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ichelsamacoits/Desktop/"/>
    </mc:Choice>
  </mc:AlternateContent>
  <xr:revisionPtr revIDLastSave="0" documentId="13_ncr:1_{E3DF0019-9B39-C840-9F67-2ED939834A3F}" xr6:coauthVersionLast="45" xr6:coauthVersionMax="45" xr10:uidLastSave="{00000000-0000-0000-0000-000000000000}"/>
  <bookViews>
    <workbookView xWindow="14600" yWindow="560" windowWidth="26820" windowHeight="21120" tabRatio="869" xr2:uid="{00000000-000D-0000-FFFF-FFFF00000000}"/>
  </bookViews>
  <sheets>
    <sheet name="AIDE" sheetId="4" r:id="rId1"/>
    <sheet name="Exemple" sheetId="6" r:id="rId2"/>
    <sheet name="Répartition 1" sheetId="16" r:id="rId3"/>
    <sheet name="Répartition 2" sheetId="17" r:id="rId4"/>
    <sheet name="Répartition 3" sheetId="18" r:id="rId5"/>
    <sheet name="Répartition 4" sheetId="19" r:id="rId6"/>
    <sheet name="Répartition 5" sheetId="20" r:id="rId7"/>
    <sheet name="Répartition 6" sheetId="21" r:id="rId8"/>
    <sheet name="Comparatif" sheetId="14" r:id="rId9"/>
  </sheets>
  <definedNames>
    <definedName name="MoyClasses" localSheetId="1">OFFSET(Exemple!$G$21,0,0,1,Exemple!$C$3)</definedName>
    <definedName name="MoyClasses" localSheetId="2">OFFSET('Répartition 1'!$G$21,0,0,1,'Répartition 1'!$C$3)</definedName>
    <definedName name="MoyClasses" localSheetId="3">OFFSET('Répartition 2'!$G$21,0,0,1,'Répartition 2'!$C$3)</definedName>
    <definedName name="MoyClasses" localSheetId="4">OFFSET('Répartition 3'!$G$21,0,0,1,'Répartition 3'!$C$3)</definedName>
    <definedName name="MoyClasses" localSheetId="5">OFFSET('Répartition 4'!$G$21,0,0,1,'Répartition 4'!$C$3)</definedName>
    <definedName name="MoyClasses" localSheetId="6">OFFSET('Répartition 5'!$G$21,0,0,1,'Répartition 5'!$C$3)</definedName>
    <definedName name="MoyClasses" localSheetId="7">OFFSET('Répartition 6'!$G$21,0,0,1,'Répartition 6'!$C$3)</definedName>
    <definedName name="MoyClasses">OFFSET(#REF!,0,0,1,#REF!)</definedName>
    <definedName name="MoyClassesA" localSheetId="3">OFFSET(#REF!,0,0,1,#REF!)</definedName>
    <definedName name="MoyClassesA" localSheetId="4">OFFSET(#REF!,0,0,1,#REF!)</definedName>
    <definedName name="MoyClassesA" localSheetId="5">OFFSET(#REF!,0,0,1,#REF!)</definedName>
    <definedName name="MoyClassesA" localSheetId="6">OFFSET(#REF!,0,0,1,#REF!)</definedName>
    <definedName name="MoyClassesA" localSheetId="7">OFFSET(#REF!,0,0,1,#REF!)</definedName>
    <definedName name="MoyClassesA">OFFSET(#REF!,0,0,1,#REF!)</definedName>
    <definedName name="moyloac3a" localSheetId="3">OFFSET(#REF!,0,#REF!-1,1,#REF!+1-#REF!)</definedName>
    <definedName name="moyloac3a" localSheetId="4">OFFSET(#REF!,0,#REF!-1,1,#REF!+1-#REF!)</definedName>
    <definedName name="moyloac3a" localSheetId="5">OFFSET(#REF!,0,#REF!-1,1,#REF!+1-#REF!)</definedName>
    <definedName name="moyloac3a" localSheetId="6">OFFSET(#REF!,0,#REF!-1,1,#REF!+1-#REF!)</definedName>
    <definedName name="moyloac3a" localSheetId="7">OFFSET(#REF!,0,#REF!-1,1,#REF!+1-#REF!)</definedName>
    <definedName name="moyloac3a">OFFSET(#REF!,0,#REF!-1,1,#REF!+1-#REF!)</definedName>
    <definedName name="moyloc1" localSheetId="1">OFFSET(Exemple!$G$21,0,Exemple!$B$28-1,1,Exemple!$B$30+1-Exemple!$B$28)</definedName>
    <definedName name="moyloc1" localSheetId="2">OFFSET('Répartition 1'!$G$21,0,'Répartition 1'!$B$28-1,1,'Répartition 1'!$B$30+1-'Répartition 1'!$B$28)</definedName>
    <definedName name="moyloc1" localSheetId="3">OFFSET('Répartition 2'!$G$21,0,'Répartition 2'!$B$28-1,1,'Répartition 2'!$B$30+1-'Répartition 2'!$B$28)</definedName>
    <definedName name="moyloc1" localSheetId="4">OFFSET('Répartition 3'!$G$21,0,'Répartition 3'!$B$28-1,1,'Répartition 3'!$B$30+1-'Répartition 3'!$B$28)</definedName>
    <definedName name="moyloc1" localSheetId="5">OFFSET('Répartition 4'!$G$21,0,'Répartition 4'!$B$28-1,1,'Répartition 4'!$B$30+1-'Répartition 4'!$B$28)</definedName>
    <definedName name="moyloc1" localSheetId="6">OFFSET('Répartition 5'!$G$21,0,'Répartition 5'!$B$28-1,1,'Répartition 5'!$B$30+1-'Répartition 5'!$B$28)</definedName>
    <definedName name="moyloc1" localSheetId="7">OFFSET('Répartition 6'!$G$21,0,'Répartition 6'!$B$28-1,1,'Répartition 6'!$B$30+1-'Répartition 6'!$B$28)</definedName>
    <definedName name="moyloc1">OFFSET(#REF!,0,#REF!-1,1,#REF!+1-#REF!)</definedName>
    <definedName name="moyloc1a" localSheetId="3">OFFSET(#REF!,0,#REF!-1,1,#REF!+1-#REF!)</definedName>
    <definedName name="moyloc1a" localSheetId="4">OFFSET(#REF!,0,#REF!-1,1,#REF!+1-#REF!)</definedName>
    <definedName name="moyloc1a" localSheetId="5">OFFSET(#REF!,0,#REF!-1,1,#REF!+1-#REF!)</definedName>
    <definedName name="moyloc1a" localSheetId="6">OFFSET(#REF!,0,#REF!-1,1,#REF!+1-#REF!)</definedName>
    <definedName name="moyloc1a" localSheetId="7">OFFSET(#REF!,0,#REF!-1,1,#REF!+1-#REF!)</definedName>
    <definedName name="moyloc1a">OFFSET(#REF!,0,#REF!-1,1,#REF!+1-#REF!)</definedName>
    <definedName name="moyloc2" localSheetId="1">OFFSET(Exemple!$G$21,0,Exemple!$D$28-1,1,Exemple!$D$30+1-Exemple!$D$28)</definedName>
    <definedName name="moyloc2" localSheetId="2">OFFSET('Répartition 1'!$G$21,0,'Répartition 1'!$D$28-1,1,'Répartition 1'!$D$30+1-'Répartition 1'!$D$28)</definedName>
    <definedName name="moyloc2" localSheetId="3">OFFSET('Répartition 2'!$G$21,0,'Répartition 2'!$D$28-1,1,'Répartition 2'!$D$30+1-'Répartition 2'!$D$28)</definedName>
    <definedName name="moyloc2" localSheetId="4">OFFSET('Répartition 3'!$G$21,0,'Répartition 3'!$D$28-1,1,'Répartition 3'!$D$30+1-'Répartition 3'!$D$28)</definedName>
    <definedName name="moyloc2" localSheetId="5">OFFSET('Répartition 4'!$G$21,0,'Répartition 4'!$D$28-1,1,'Répartition 4'!$D$30+1-'Répartition 4'!$D$28)</definedName>
    <definedName name="moyloc2" localSheetId="6">OFFSET('Répartition 5'!$G$21,0,'Répartition 5'!$D$28-1,1,'Répartition 5'!$D$30+1-'Répartition 5'!$D$28)</definedName>
    <definedName name="moyloc2" localSheetId="7">OFFSET('Répartition 6'!$G$21,0,'Répartition 6'!$D$28-1,1,'Répartition 6'!$D$30+1-'Répartition 6'!$D$28)</definedName>
    <definedName name="moyloc2">OFFSET(#REF!,0,#REF!-1,1,#REF!+1-#REF!)</definedName>
    <definedName name="moyloc3" localSheetId="1">OFFSET(Exemple!$G$21,0,Exemple!$G$28-1,1,Exemple!$G$30+1-Exemple!$G$28)</definedName>
    <definedName name="moyloc3" localSheetId="2">OFFSET('Répartition 1'!$G$21,0,'Répartition 1'!$G$28-1,1,'Répartition 1'!$G$30+1-'Répartition 1'!$G$28)</definedName>
    <definedName name="moyloc3" localSheetId="3">OFFSET('Répartition 2'!$G$21,0,'Répartition 2'!$G$28-1,1,'Répartition 2'!$G$30+1-'Répartition 2'!$G$28)</definedName>
    <definedName name="moyloc3" localSheetId="4">OFFSET('Répartition 3'!$G$21,0,'Répartition 3'!$G$28-1,1,'Répartition 3'!$G$30+1-'Répartition 3'!$G$28)</definedName>
    <definedName name="moyloc3" localSheetId="5">OFFSET('Répartition 4'!$G$21,0,'Répartition 4'!$G$28-1,1,'Répartition 4'!$G$30+1-'Répartition 4'!$G$28)</definedName>
    <definedName name="moyloc3" localSheetId="6">OFFSET('Répartition 5'!$G$21,0,'Répartition 5'!$G$28-1,1,'Répartition 5'!$G$30+1-'Répartition 5'!$G$28)</definedName>
    <definedName name="moyloc3" localSheetId="7">OFFSET('Répartition 6'!$G$21,0,'Répartition 6'!$G$28-1,1,'Répartition 6'!$G$30+1-'Répartition 6'!$G$28)</definedName>
    <definedName name="moyloc3">OFFSET(#REF!,0,#REF!-1,1,#REF!+1-#REF!)</definedName>
    <definedName name="PlageIntitulés" localSheetId="1">OFFSET(Exemple!$G$20,0,0,1,Exemple!$C$3)</definedName>
    <definedName name="PlageIntitulés" localSheetId="2">OFFSET('Répartition 1'!$G$20,0,0,1,'Répartition 1'!$C$3)</definedName>
    <definedName name="PlageIntitulés" localSheetId="3">OFFSET('Répartition 2'!$G$20,0,0,1,'Répartition 2'!$C$3)</definedName>
    <definedName name="PlageIntitulés" localSheetId="4">OFFSET('Répartition 3'!$G$20,0,0,1,'Répartition 3'!$C$3)</definedName>
    <definedName name="PlageIntitulés" localSheetId="5">OFFSET('Répartition 4'!$G$20,0,0,1,'Répartition 4'!$C$3)</definedName>
    <definedName name="PlageIntitulés" localSheetId="6">OFFSET('Répartition 5'!$G$20,0,0,1,'Répartition 5'!$C$3)</definedName>
    <definedName name="PlageIntitulés" localSheetId="7">OFFSET('Répartition 6'!$G$20,0,0,1,'Répartition 6'!$C$3)</definedName>
    <definedName name="PlageIntitulés">OFFSET(#REF!,0,0,1,#REF!)</definedName>
    <definedName name="PlageIntitulésA" localSheetId="3">OFFSET(#REF!,0,0,1,#REF!)</definedName>
    <definedName name="PlageIntitulésA" localSheetId="4">OFFSET(#REF!,0,0,1,#REF!)</definedName>
    <definedName name="PlageIntitulésA" localSheetId="5">OFFSET(#REF!,0,0,1,#REF!)</definedName>
    <definedName name="PlageIntitulésA" localSheetId="6">OFFSET(#REF!,0,0,1,#REF!)</definedName>
    <definedName name="PlageIntitulésA" localSheetId="7">OFFSET(#REF!,0,0,1,#REF!)</definedName>
    <definedName name="PlageIntitulésA">OFFSET(#REF!,0,0,1,#REF!)</definedName>
    <definedName name="PlageProfils" localSheetId="2">OFFSET('Répartition 1'!$G$16,0,0,1,'Répartition 1'!$C$3)</definedName>
    <definedName name="PlageProfils" localSheetId="3">OFFSET('Répartition 2'!$G$16,0,0,1,'Répartition 2'!$C$3)</definedName>
    <definedName name="PlageProfils" localSheetId="4">OFFSET('Répartition 3'!$G$16,0,0,1,'Répartition 3'!$C$3)</definedName>
    <definedName name="PlageProfils" localSheetId="5">OFFSET('Répartition 4'!$G$16,0,0,1,'Répartition 4'!$C$3)</definedName>
    <definedName name="PlageProfils" localSheetId="6">OFFSET('Répartition 5'!$G$16,0,0,1,'Répartition 5'!$C$3)</definedName>
    <definedName name="PlageProfils" localSheetId="7">OFFSET('Répartition 6'!$G$16,0,0,1,'Répartition 6'!$C$3)</definedName>
    <definedName name="PlageProfils">OFFSET(Exemple!$G$16,0,0,1,Exemple!$C$3)</definedName>
    <definedName name="PlageProfils1">OFFSET(#REF!,0,0,1,#REF!)</definedName>
    <definedName name="Plageprofils2">OFFSET(#REF!,0,0,1,#REF!)</definedName>
    <definedName name="Plageprofils3">OFFSET(#REF!,0,0,1,#REF!)</definedName>
    <definedName name="PlageProfils4">OFFSET(#REF!,0,0,1,#REF!)</definedName>
    <definedName name="PlageProfils5">OFFSET(#REF!,0,0,1,#REF!)</definedName>
    <definedName name="PlageProfils6">OFFSET(#REF!,0,0,1,#REF!)</definedName>
    <definedName name="totalclasses" localSheetId="1">OFFSET(Exemple!$G$4,0,0,11,Exemple!$C$3)</definedName>
    <definedName name="totalclasses" localSheetId="2">OFFSET('Répartition 1'!$G$4,0,0,11,'Répartition 1'!$C$3)</definedName>
    <definedName name="totalclasses" localSheetId="3">OFFSET('Répartition 2'!$G$4,0,0,11,'Répartition 2'!$C$3)</definedName>
    <definedName name="totalclasses" localSheetId="4">OFFSET('Répartition 3'!$G$4,0,0,11,'Répartition 3'!$C$3)</definedName>
    <definedName name="totalclasses" localSheetId="5">OFFSET('Répartition 4'!$G$4,0,0,11,'Répartition 4'!$C$3)</definedName>
    <definedName name="totalclasses" localSheetId="6">OFFSET('Répartition 5'!$G$4,0,0,11,'Répartition 5'!$C$3)</definedName>
    <definedName name="totalclasses" localSheetId="7">OFFSET('Répartition 6'!$G$4,0,0,11,'Répartition 6'!$C$3)</definedName>
    <definedName name="_xlnm.Print_Area" localSheetId="1">Exemple!$A$3:$V$30</definedName>
    <definedName name="_xlnm.Print_Area" localSheetId="2">'Répartition 1'!$A$3:$V$30</definedName>
    <definedName name="_xlnm.Print_Area" localSheetId="3">'Répartition 2'!$A$3:$V$30</definedName>
    <definedName name="_xlnm.Print_Area" localSheetId="4">'Répartition 3'!$A$3:$V$30</definedName>
    <definedName name="_xlnm.Print_Area" localSheetId="5">'Répartition 4'!$A$3:$V$30</definedName>
    <definedName name="_xlnm.Print_Area" localSheetId="6">'Répartition 5'!$A$3:$V$30</definedName>
    <definedName name="_xlnm.Print_Area" localSheetId="7">'Répartition 6'!$A$3:$V$30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" i="14" l="1"/>
  <c r="F4" i="14"/>
  <c r="E4" i="14"/>
  <c r="D4" i="14"/>
  <c r="C4" i="14"/>
  <c r="B4" i="14"/>
  <c r="G15" i="14" l="1"/>
  <c r="G14" i="14"/>
  <c r="F15" i="14"/>
  <c r="F14" i="14"/>
  <c r="E15" i="14"/>
  <c r="E14" i="14"/>
  <c r="D15" i="14"/>
  <c r="D14" i="14"/>
  <c r="C15" i="14"/>
  <c r="C14" i="14"/>
  <c r="G5" i="14"/>
  <c r="G3" i="14"/>
  <c r="F5" i="14"/>
  <c r="F3" i="14"/>
  <c r="E5" i="14"/>
  <c r="E3" i="14"/>
  <c r="D5" i="14"/>
  <c r="D3" i="14"/>
  <c r="C5" i="14"/>
  <c r="C3" i="14"/>
  <c r="B15" i="14"/>
  <c r="B14" i="14"/>
  <c r="B5" i="14"/>
  <c r="B3" i="14"/>
  <c r="AN62" i="21"/>
  <c r="AM62" i="21"/>
  <c r="AL62" i="21"/>
  <c r="AK62" i="21"/>
  <c r="Z62" i="21"/>
  <c r="AA62" i="21" s="1"/>
  <c r="AB62" i="21" s="1"/>
  <c r="AC62" i="21" s="1"/>
  <c r="AD62" i="21" s="1"/>
  <c r="AE62" i="21" s="1"/>
  <c r="AF62" i="21" s="1"/>
  <c r="AG62" i="21" s="1"/>
  <c r="AH62" i="21" s="1"/>
  <c r="AI62" i="21" s="1"/>
  <c r="AJ62" i="21" s="1"/>
  <c r="AN61" i="21"/>
  <c r="AM61" i="21"/>
  <c r="AL61" i="21"/>
  <c r="AK61" i="21"/>
  <c r="Z61" i="21"/>
  <c r="AA61" i="21" s="1"/>
  <c r="AB61" i="21" s="1"/>
  <c r="AC61" i="21" s="1"/>
  <c r="AD61" i="21" s="1"/>
  <c r="AE61" i="21" s="1"/>
  <c r="AF61" i="21" s="1"/>
  <c r="AG61" i="21" s="1"/>
  <c r="AH61" i="21" s="1"/>
  <c r="AI61" i="21" s="1"/>
  <c r="AJ61" i="21" s="1"/>
  <c r="AN60" i="21"/>
  <c r="AM60" i="21"/>
  <c r="AL60" i="21"/>
  <c r="AK60" i="21"/>
  <c r="Z60" i="21"/>
  <c r="AA60" i="21" s="1"/>
  <c r="AB60" i="21" s="1"/>
  <c r="AC60" i="21" s="1"/>
  <c r="AD60" i="21" s="1"/>
  <c r="AE60" i="21" s="1"/>
  <c r="AF60" i="21" s="1"/>
  <c r="AG60" i="21" s="1"/>
  <c r="AH60" i="21" s="1"/>
  <c r="AI60" i="21" s="1"/>
  <c r="AJ60" i="21" s="1"/>
  <c r="AN59" i="21"/>
  <c r="AM59" i="21"/>
  <c r="AL59" i="21"/>
  <c r="AK59" i="21"/>
  <c r="AF59" i="21"/>
  <c r="AG59" i="21" s="1"/>
  <c r="AH59" i="21" s="1"/>
  <c r="AI59" i="21" s="1"/>
  <c r="AJ59" i="21" s="1"/>
  <c r="Z59" i="21"/>
  <c r="AA59" i="21" s="1"/>
  <c r="AB59" i="21" s="1"/>
  <c r="AC59" i="21" s="1"/>
  <c r="AD59" i="21" s="1"/>
  <c r="AE59" i="21" s="1"/>
  <c r="AN58" i="21"/>
  <c r="AM58" i="21"/>
  <c r="AL58" i="21"/>
  <c r="AK58" i="21"/>
  <c r="AE58" i="21"/>
  <c r="AF58" i="21" s="1"/>
  <c r="AG58" i="21" s="1"/>
  <c r="AH58" i="21" s="1"/>
  <c r="AI58" i="21" s="1"/>
  <c r="AJ58" i="21" s="1"/>
  <c r="Z58" i="21"/>
  <c r="AA58" i="21" s="1"/>
  <c r="AB58" i="21" s="1"/>
  <c r="AC58" i="21" s="1"/>
  <c r="AD58" i="21" s="1"/>
  <c r="AN57" i="21"/>
  <c r="AM57" i="21"/>
  <c r="AL57" i="21"/>
  <c r="AK57" i="21"/>
  <c r="AA57" i="21"/>
  <c r="AB57" i="21" s="1"/>
  <c r="AC57" i="21" s="1"/>
  <c r="AD57" i="21" s="1"/>
  <c r="AE57" i="21" s="1"/>
  <c r="AF57" i="21" s="1"/>
  <c r="AG57" i="21" s="1"/>
  <c r="AH57" i="21" s="1"/>
  <c r="AI57" i="21" s="1"/>
  <c r="AJ57" i="21" s="1"/>
  <c r="Z57" i="21"/>
  <c r="AN56" i="21"/>
  <c r="AM56" i="21"/>
  <c r="AL56" i="21"/>
  <c r="AK56" i="21"/>
  <c r="AC56" i="21"/>
  <c r="AD56" i="21" s="1"/>
  <c r="AE56" i="21" s="1"/>
  <c r="AF56" i="21" s="1"/>
  <c r="AG56" i="21" s="1"/>
  <c r="AH56" i="21" s="1"/>
  <c r="AI56" i="21" s="1"/>
  <c r="AJ56" i="21" s="1"/>
  <c r="Z56" i="21"/>
  <c r="AA56" i="21" s="1"/>
  <c r="AB56" i="21" s="1"/>
  <c r="AN55" i="21"/>
  <c r="AM55" i="21"/>
  <c r="AL55" i="21"/>
  <c r="AK55" i="21"/>
  <c r="AG55" i="21"/>
  <c r="AH55" i="21" s="1"/>
  <c r="AI55" i="21" s="1"/>
  <c r="AJ55" i="21" s="1"/>
  <c r="AF55" i="21"/>
  <c r="Z55" i="21"/>
  <c r="AA55" i="21" s="1"/>
  <c r="AB55" i="21" s="1"/>
  <c r="AC55" i="21" s="1"/>
  <c r="AD55" i="21" s="1"/>
  <c r="AE55" i="21" s="1"/>
  <c r="AN54" i="21"/>
  <c r="AM54" i="21"/>
  <c r="AL54" i="21"/>
  <c r="AK54" i="21"/>
  <c r="AF54" i="21"/>
  <c r="AG54" i="21" s="1"/>
  <c r="AH54" i="21" s="1"/>
  <c r="AI54" i="21" s="1"/>
  <c r="AJ54" i="21" s="1"/>
  <c r="AE54" i="21"/>
  <c r="Z54" i="21"/>
  <c r="AA54" i="21" s="1"/>
  <c r="AB54" i="21" s="1"/>
  <c r="AC54" i="21" s="1"/>
  <c r="AD54" i="21" s="1"/>
  <c r="AN53" i="21"/>
  <c r="AM53" i="21"/>
  <c r="AL53" i="21"/>
  <c r="AK53" i="21"/>
  <c r="Z53" i="21"/>
  <c r="AA53" i="21" s="1"/>
  <c r="AB53" i="21" s="1"/>
  <c r="AC53" i="21" s="1"/>
  <c r="AD53" i="21" s="1"/>
  <c r="AE53" i="21" s="1"/>
  <c r="AF53" i="21" s="1"/>
  <c r="AG53" i="21" s="1"/>
  <c r="AH53" i="21" s="1"/>
  <c r="AI53" i="21" s="1"/>
  <c r="AJ53" i="21" s="1"/>
  <c r="AN52" i="21"/>
  <c r="AM52" i="21"/>
  <c r="AL52" i="21"/>
  <c r="AK52" i="21"/>
  <c r="AG52" i="21"/>
  <c r="AH52" i="21" s="1"/>
  <c r="AI52" i="21" s="1"/>
  <c r="AJ52" i="21" s="1"/>
  <c r="Z52" i="21"/>
  <c r="AA52" i="21" s="1"/>
  <c r="AB52" i="21" s="1"/>
  <c r="AC52" i="21" s="1"/>
  <c r="AD52" i="21" s="1"/>
  <c r="AE52" i="21" s="1"/>
  <c r="AF52" i="21" s="1"/>
  <c r="AN51" i="21"/>
  <c r="AM51" i="21"/>
  <c r="AL51" i="21"/>
  <c r="AK51" i="21"/>
  <c r="AB51" i="21"/>
  <c r="AC51" i="21" s="1"/>
  <c r="AD51" i="21" s="1"/>
  <c r="AE51" i="21" s="1"/>
  <c r="AF51" i="21" s="1"/>
  <c r="AG51" i="21" s="1"/>
  <c r="AH51" i="21" s="1"/>
  <c r="AI51" i="21" s="1"/>
  <c r="AJ51" i="21" s="1"/>
  <c r="Z51" i="21"/>
  <c r="AA51" i="21" s="1"/>
  <c r="AN50" i="21"/>
  <c r="AM50" i="21"/>
  <c r="AL50" i="21"/>
  <c r="AK50" i="21"/>
  <c r="Z50" i="21"/>
  <c r="AA50" i="21" s="1"/>
  <c r="AB50" i="21" s="1"/>
  <c r="AC50" i="21" s="1"/>
  <c r="AD50" i="21" s="1"/>
  <c r="AE50" i="21" s="1"/>
  <c r="AF50" i="21" s="1"/>
  <c r="AG50" i="21" s="1"/>
  <c r="AH50" i="21" s="1"/>
  <c r="AI50" i="21" s="1"/>
  <c r="AJ50" i="21" s="1"/>
  <c r="AN49" i="21"/>
  <c r="AM49" i="21"/>
  <c r="AL49" i="21"/>
  <c r="AK49" i="21"/>
  <c r="AE49" i="21"/>
  <c r="AF49" i="21" s="1"/>
  <c r="AG49" i="21" s="1"/>
  <c r="AH49" i="21" s="1"/>
  <c r="AI49" i="21" s="1"/>
  <c r="AJ49" i="21" s="1"/>
  <c r="Z49" i="21"/>
  <c r="AA49" i="21" s="1"/>
  <c r="AB49" i="21" s="1"/>
  <c r="AC49" i="21" s="1"/>
  <c r="AD49" i="21" s="1"/>
  <c r="AN48" i="21"/>
  <c r="AM48" i="21"/>
  <c r="AL48" i="21"/>
  <c r="AK48" i="21"/>
  <c r="Z48" i="21"/>
  <c r="AA48" i="21" s="1"/>
  <c r="AB48" i="21" s="1"/>
  <c r="AC48" i="21" s="1"/>
  <c r="AD48" i="21" s="1"/>
  <c r="AE48" i="21" s="1"/>
  <c r="AF48" i="21" s="1"/>
  <c r="AG48" i="21" s="1"/>
  <c r="AH48" i="21" s="1"/>
  <c r="AI48" i="21" s="1"/>
  <c r="AJ48" i="21" s="1"/>
  <c r="AN47" i="21"/>
  <c r="AM47" i="21"/>
  <c r="AL47" i="21"/>
  <c r="AK47" i="21"/>
  <c r="Z47" i="21"/>
  <c r="AA47" i="21" s="1"/>
  <c r="AB47" i="21" s="1"/>
  <c r="AC47" i="21" s="1"/>
  <c r="AD47" i="21" s="1"/>
  <c r="AE47" i="21" s="1"/>
  <c r="AF47" i="21" s="1"/>
  <c r="AG47" i="21" s="1"/>
  <c r="AH47" i="21" s="1"/>
  <c r="AI47" i="21" s="1"/>
  <c r="AJ47" i="21" s="1"/>
  <c r="AN46" i="21"/>
  <c r="AM46" i="21"/>
  <c r="AL46" i="21"/>
  <c r="AK46" i="21"/>
  <c r="Z46" i="21"/>
  <c r="AA46" i="21" s="1"/>
  <c r="AB46" i="21" s="1"/>
  <c r="AC46" i="21" s="1"/>
  <c r="AD46" i="21" s="1"/>
  <c r="AE46" i="21" s="1"/>
  <c r="AF46" i="21" s="1"/>
  <c r="AG46" i="21" s="1"/>
  <c r="AH46" i="21" s="1"/>
  <c r="AI46" i="21" s="1"/>
  <c r="AJ46" i="21" s="1"/>
  <c r="AN45" i="21"/>
  <c r="AM45" i="21"/>
  <c r="AL45" i="21"/>
  <c r="AK45" i="21"/>
  <c r="Z45" i="21"/>
  <c r="AA45" i="21" s="1"/>
  <c r="AB45" i="21" s="1"/>
  <c r="AC45" i="21" s="1"/>
  <c r="AD45" i="21" s="1"/>
  <c r="AE45" i="21" s="1"/>
  <c r="AF45" i="21" s="1"/>
  <c r="AG45" i="21" s="1"/>
  <c r="AH45" i="21" s="1"/>
  <c r="AI45" i="21" s="1"/>
  <c r="AJ45" i="21" s="1"/>
  <c r="AN44" i="21"/>
  <c r="AM44" i="21"/>
  <c r="AL44" i="21"/>
  <c r="AK44" i="21"/>
  <c r="Z44" i="21"/>
  <c r="AA44" i="21" s="1"/>
  <c r="AB44" i="21" s="1"/>
  <c r="AC44" i="21" s="1"/>
  <c r="AD44" i="21" s="1"/>
  <c r="AE44" i="21" s="1"/>
  <c r="AF44" i="21" s="1"/>
  <c r="AG44" i="21" s="1"/>
  <c r="AH44" i="21" s="1"/>
  <c r="AI44" i="21" s="1"/>
  <c r="AJ44" i="21" s="1"/>
  <c r="AN43" i="21"/>
  <c r="AM43" i="21"/>
  <c r="AL43" i="21"/>
  <c r="AK43" i="21"/>
  <c r="AF43" i="21"/>
  <c r="AG43" i="21" s="1"/>
  <c r="AH43" i="21" s="1"/>
  <c r="AI43" i="21" s="1"/>
  <c r="AJ43" i="21" s="1"/>
  <c r="Z43" i="21"/>
  <c r="AA43" i="21" s="1"/>
  <c r="AB43" i="21" s="1"/>
  <c r="AC43" i="21" s="1"/>
  <c r="AD43" i="21" s="1"/>
  <c r="AE43" i="21" s="1"/>
  <c r="AN42" i="21"/>
  <c r="AM42" i="21"/>
  <c r="AL42" i="21"/>
  <c r="AK42" i="21"/>
  <c r="AE42" i="21"/>
  <c r="AF42" i="21" s="1"/>
  <c r="AG42" i="21" s="1"/>
  <c r="AH42" i="21" s="1"/>
  <c r="AI42" i="21" s="1"/>
  <c r="AJ42" i="21" s="1"/>
  <c r="Z42" i="21"/>
  <c r="AA42" i="21" s="1"/>
  <c r="AB42" i="21" s="1"/>
  <c r="AC42" i="21" s="1"/>
  <c r="AD42" i="21" s="1"/>
  <c r="AN41" i="21"/>
  <c r="AM41" i="21"/>
  <c r="AL41" i="21"/>
  <c r="AK41" i="21"/>
  <c r="AA41" i="21"/>
  <c r="AB41" i="21" s="1"/>
  <c r="AC41" i="21" s="1"/>
  <c r="AD41" i="21" s="1"/>
  <c r="AE41" i="21" s="1"/>
  <c r="AF41" i="21" s="1"/>
  <c r="AG41" i="21" s="1"/>
  <c r="AH41" i="21" s="1"/>
  <c r="AI41" i="21" s="1"/>
  <c r="AJ41" i="21" s="1"/>
  <c r="Z41" i="21"/>
  <c r="AN40" i="21"/>
  <c r="AM40" i="21"/>
  <c r="AL40" i="21"/>
  <c r="AK40" i="21"/>
  <c r="AC40" i="21"/>
  <c r="AD40" i="21" s="1"/>
  <c r="AE40" i="21" s="1"/>
  <c r="AF40" i="21" s="1"/>
  <c r="AG40" i="21" s="1"/>
  <c r="AH40" i="21" s="1"/>
  <c r="AI40" i="21" s="1"/>
  <c r="AJ40" i="21" s="1"/>
  <c r="Z40" i="21"/>
  <c r="AA40" i="21" s="1"/>
  <c r="AB40" i="21" s="1"/>
  <c r="AN39" i="21"/>
  <c r="AM39" i="21"/>
  <c r="AL39" i="21"/>
  <c r="AK39" i="21"/>
  <c r="AG39" i="21"/>
  <c r="AH39" i="21" s="1"/>
  <c r="AI39" i="21" s="1"/>
  <c r="AJ39" i="21" s="1"/>
  <c r="AF39" i="21"/>
  <c r="Z39" i="21"/>
  <c r="AA39" i="21" s="1"/>
  <c r="AB39" i="21" s="1"/>
  <c r="AC39" i="21" s="1"/>
  <c r="AD39" i="21" s="1"/>
  <c r="AE39" i="21" s="1"/>
  <c r="AN38" i="21"/>
  <c r="AM38" i="21"/>
  <c r="AL38" i="21"/>
  <c r="AK38" i="21"/>
  <c r="AF38" i="21"/>
  <c r="AG38" i="21" s="1"/>
  <c r="AH38" i="21" s="1"/>
  <c r="AI38" i="21" s="1"/>
  <c r="AJ38" i="21" s="1"/>
  <c r="AE38" i="21"/>
  <c r="Z38" i="21"/>
  <c r="AA38" i="21" s="1"/>
  <c r="AB38" i="21" s="1"/>
  <c r="AC38" i="21" s="1"/>
  <c r="AD38" i="21" s="1"/>
  <c r="AN37" i="21"/>
  <c r="AM37" i="21"/>
  <c r="AL37" i="21"/>
  <c r="AK37" i="21"/>
  <c r="Z37" i="21"/>
  <c r="AA37" i="21" s="1"/>
  <c r="AB37" i="21" s="1"/>
  <c r="AC37" i="21" s="1"/>
  <c r="AD37" i="21" s="1"/>
  <c r="AE37" i="21" s="1"/>
  <c r="AF37" i="21" s="1"/>
  <c r="AG37" i="21" s="1"/>
  <c r="AH37" i="21" s="1"/>
  <c r="AI37" i="21" s="1"/>
  <c r="AJ37" i="21" s="1"/>
  <c r="AN36" i="21"/>
  <c r="AM36" i="21"/>
  <c r="AL36" i="21"/>
  <c r="AK36" i="21"/>
  <c r="AG36" i="21"/>
  <c r="AH36" i="21" s="1"/>
  <c r="AI36" i="21" s="1"/>
  <c r="AJ36" i="21" s="1"/>
  <c r="Z36" i="21"/>
  <c r="AA36" i="21" s="1"/>
  <c r="AB36" i="21" s="1"/>
  <c r="AC36" i="21" s="1"/>
  <c r="AD36" i="21" s="1"/>
  <c r="AE36" i="21" s="1"/>
  <c r="AF36" i="21" s="1"/>
  <c r="AN35" i="21"/>
  <c r="AM35" i="21"/>
  <c r="AL35" i="21"/>
  <c r="AK35" i="21"/>
  <c r="AB35" i="21"/>
  <c r="AC35" i="21" s="1"/>
  <c r="AD35" i="21" s="1"/>
  <c r="AE35" i="21" s="1"/>
  <c r="AF35" i="21" s="1"/>
  <c r="AG35" i="21" s="1"/>
  <c r="AH35" i="21" s="1"/>
  <c r="AI35" i="21" s="1"/>
  <c r="AJ35" i="21" s="1"/>
  <c r="AA35" i="21"/>
  <c r="Z35" i="21"/>
  <c r="AN34" i="21"/>
  <c r="AM34" i="21"/>
  <c r="AL34" i="21"/>
  <c r="AK34" i="21"/>
  <c r="Z34" i="21"/>
  <c r="AA34" i="21" s="1"/>
  <c r="AB34" i="21" s="1"/>
  <c r="AC34" i="21" s="1"/>
  <c r="AD34" i="21" s="1"/>
  <c r="AE34" i="21" s="1"/>
  <c r="AF34" i="21" s="1"/>
  <c r="AG34" i="21" s="1"/>
  <c r="AH34" i="21" s="1"/>
  <c r="AI34" i="21" s="1"/>
  <c r="AJ34" i="21" s="1"/>
  <c r="AN33" i="21"/>
  <c r="AM33" i="21"/>
  <c r="AL33" i="21"/>
  <c r="AK33" i="21"/>
  <c r="AE33" i="21"/>
  <c r="AF33" i="21" s="1"/>
  <c r="AG33" i="21" s="1"/>
  <c r="AH33" i="21" s="1"/>
  <c r="AI33" i="21" s="1"/>
  <c r="AJ33" i="21" s="1"/>
  <c r="Z33" i="21"/>
  <c r="AA33" i="21" s="1"/>
  <c r="AB33" i="21" s="1"/>
  <c r="AC33" i="21" s="1"/>
  <c r="AD33" i="21" s="1"/>
  <c r="AN32" i="21"/>
  <c r="AM32" i="21"/>
  <c r="AL32" i="21"/>
  <c r="AK32" i="21"/>
  <c r="Z32" i="21"/>
  <c r="AA32" i="21" s="1"/>
  <c r="AB32" i="21" s="1"/>
  <c r="AC32" i="21" s="1"/>
  <c r="AD32" i="21" s="1"/>
  <c r="AE32" i="21" s="1"/>
  <c r="AF32" i="21" s="1"/>
  <c r="AG32" i="21" s="1"/>
  <c r="AH32" i="21" s="1"/>
  <c r="AI32" i="21" s="1"/>
  <c r="AJ32" i="21" s="1"/>
  <c r="AN31" i="21"/>
  <c r="AM31" i="21"/>
  <c r="AL31" i="21"/>
  <c r="AK31" i="21"/>
  <c r="AA31" i="21"/>
  <c r="AB31" i="21" s="1"/>
  <c r="AC31" i="21" s="1"/>
  <c r="AD31" i="21" s="1"/>
  <c r="AE31" i="21" s="1"/>
  <c r="AF31" i="21" s="1"/>
  <c r="AG31" i="21" s="1"/>
  <c r="AH31" i="21" s="1"/>
  <c r="AI31" i="21" s="1"/>
  <c r="AJ31" i="21" s="1"/>
  <c r="Z31" i="21"/>
  <c r="AN30" i="21"/>
  <c r="AM30" i="21"/>
  <c r="AL30" i="21"/>
  <c r="AK30" i="21"/>
  <c r="Z30" i="21"/>
  <c r="AA30" i="21" s="1"/>
  <c r="AB30" i="21" s="1"/>
  <c r="AC30" i="21" s="1"/>
  <c r="AD30" i="21" s="1"/>
  <c r="AE30" i="21" s="1"/>
  <c r="AF30" i="21" s="1"/>
  <c r="AG30" i="21" s="1"/>
  <c r="AH30" i="21" s="1"/>
  <c r="AI30" i="21" s="1"/>
  <c r="AJ30" i="21" s="1"/>
  <c r="AN29" i="21"/>
  <c r="AM29" i="21"/>
  <c r="AL29" i="21"/>
  <c r="AK29" i="21"/>
  <c r="Z29" i="21"/>
  <c r="AA29" i="21" s="1"/>
  <c r="AB29" i="21" s="1"/>
  <c r="AC29" i="21" s="1"/>
  <c r="AD29" i="21" s="1"/>
  <c r="AE29" i="21" s="1"/>
  <c r="AF29" i="21" s="1"/>
  <c r="AG29" i="21" s="1"/>
  <c r="AH29" i="21" s="1"/>
  <c r="AI29" i="21" s="1"/>
  <c r="AJ29" i="21" s="1"/>
  <c r="AN28" i="21"/>
  <c r="AM28" i="21"/>
  <c r="AL28" i="21"/>
  <c r="AK28" i="21"/>
  <c r="Z28" i="21"/>
  <c r="AA28" i="21" s="1"/>
  <c r="AB28" i="21" s="1"/>
  <c r="AC28" i="21" s="1"/>
  <c r="AD28" i="21" s="1"/>
  <c r="AE28" i="21" s="1"/>
  <c r="AF28" i="21" s="1"/>
  <c r="AG28" i="21" s="1"/>
  <c r="AH28" i="21" s="1"/>
  <c r="AI28" i="21" s="1"/>
  <c r="AJ28" i="21" s="1"/>
  <c r="AN27" i="21"/>
  <c r="AM27" i="21"/>
  <c r="AL27" i="21"/>
  <c r="AK27" i="21"/>
  <c r="AF27" i="21"/>
  <c r="AG27" i="21" s="1"/>
  <c r="AH27" i="21" s="1"/>
  <c r="AI27" i="21" s="1"/>
  <c r="AJ27" i="21" s="1"/>
  <c r="Z27" i="21"/>
  <c r="AA27" i="21" s="1"/>
  <c r="AB27" i="21" s="1"/>
  <c r="AC27" i="21" s="1"/>
  <c r="AD27" i="21" s="1"/>
  <c r="AE27" i="21" s="1"/>
  <c r="AN26" i="21"/>
  <c r="AM26" i="21"/>
  <c r="AL26" i="21"/>
  <c r="AK26" i="21"/>
  <c r="AE26" i="21"/>
  <c r="AF26" i="21" s="1"/>
  <c r="AG26" i="21" s="1"/>
  <c r="AH26" i="21" s="1"/>
  <c r="AI26" i="21" s="1"/>
  <c r="AJ26" i="21" s="1"/>
  <c r="Z26" i="21"/>
  <c r="AA26" i="21" s="1"/>
  <c r="AB26" i="21" s="1"/>
  <c r="AC26" i="21" s="1"/>
  <c r="AD26" i="21" s="1"/>
  <c r="H26" i="21"/>
  <c r="E26" i="21"/>
  <c r="C26" i="21"/>
  <c r="AN25" i="21"/>
  <c r="AM25" i="21"/>
  <c r="AL25" i="21"/>
  <c r="AK25" i="21"/>
  <c r="AG25" i="21"/>
  <c r="AH25" i="21" s="1"/>
  <c r="AI25" i="21" s="1"/>
  <c r="AJ25" i="21" s="1"/>
  <c r="Z25" i="21"/>
  <c r="AA25" i="21" s="1"/>
  <c r="AB25" i="21" s="1"/>
  <c r="AC25" i="21" s="1"/>
  <c r="AD25" i="21" s="1"/>
  <c r="AE25" i="21" s="1"/>
  <c r="AF25" i="21" s="1"/>
  <c r="AN24" i="21"/>
  <c r="AM24" i="21"/>
  <c r="AL24" i="21"/>
  <c r="AK24" i="21"/>
  <c r="AD24" i="21"/>
  <c r="AE24" i="21" s="1"/>
  <c r="AF24" i="21" s="1"/>
  <c r="AG24" i="21" s="1"/>
  <c r="AH24" i="21" s="1"/>
  <c r="AI24" i="21" s="1"/>
  <c r="AJ24" i="21" s="1"/>
  <c r="Z24" i="21"/>
  <c r="AA24" i="21" s="1"/>
  <c r="AB24" i="21" s="1"/>
  <c r="AC24" i="21" s="1"/>
  <c r="AN23" i="21"/>
  <c r="AM23" i="21"/>
  <c r="AL23" i="21"/>
  <c r="AK23" i="21"/>
  <c r="Z23" i="21"/>
  <c r="AA23" i="21" s="1"/>
  <c r="AB23" i="21" s="1"/>
  <c r="AC23" i="21" s="1"/>
  <c r="AD23" i="21" s="1"/>
  <c r="AE23" i="21" s="1"/>
  <c r="AF23" i="21" s="1"/>
  <c r="AG23" i="21" s="1"/>
  <c r="AH23" i="21" s="1"/>
  <c r="AI23" i="21" s="1"/>
  <c r="AJ23" i="21" s="1"/>
  <c r="G23" i="21"/>
  <c r="E25" i="21" s="1"/>
  <c r="AN22" i="21"/>
  <c r="AM22" i="21"/>
  <c r="AL22" i="21"/>
  <c r="AK22" i="21"/>
  <c r="AE22" i="21"/>
  <c r="AF22" i="21" s="1"/>
  <c r="AG22" i="21" s="1"/>
  <c r="AH22" i="21" s="1"/>
  <c r="AI22" i="21" s="1"/>
  <c r="AJ22" i="21" s="1"/>
  <c r="Z22" i="21"/>
  <c r="AA22" i="21" s="1"/>
  <c r="AB22" i="21" s="1"/>
  <c r="AC22" i="21" s="1"/>
  <c r="AD22" i="21" s="1"/>
  <c r="AN21" i="21"/>
  <c r="AM21" i="21"/>
  <c r="AL21" i="21"/>
  <c r="AK21" i="21"/>
  <c r="Z21" i="21"/>
  <c r="AA21" i="21" s="1"/>
  <c r="AB21" i="21" s="1"/>
  <c r="AC21" i="21" s="1"/>
  <c r="AD21" i="21" s="1"/>
  <c r="AE21" i="21" s="1"/>
  <c r="AF21" i="21" s="1"/>
  <c r="AG21" i="21" s="1"/>
  <c r="AH21" i="21" s="1"/>
  <c r="AI21" i="21" s="1"/>
  <c r="AJ21" i="21" s="1"/>
  <c r="U21" i="21"/>
  <c r="T21" i="21"/>
  <c r="S21" i="21"/>
  <c r="R21" i="21"/>
  <c r="Q21" i="21"/>
  <c r="P21" i="21"/>
  <c r="O21" i="21"/>
  <c r="N21" i="21"/>
  <c r="M21" i="21"/>
  <c r="L21" i="21"/>
  <c r="K21" i="21"/>
  <c r="J21" i="21"/>
  <c r="I21" i="21"/>
  <c r="H21" i="21"/>
  <c r="G21" i="21"/>
  <c r="AN20" i="21"/>
  <c r="AM20" i="21"/>
  <c r="AL20" i="21"/>
  <c r="AK20" i="21"/>
  <c r="Z20" i="21"/>
  <c r="AA20" i="21" s="1"/>
  <c r="AB20" i="21" s="1"/>
  <c r="AC20" i="21" s="1"/>
  <c r="AD20" i="21" s="1"/>
  <c r="AE20" i="21" s="1"/>
  <c r="AF20" i="21" s="1"/>
  <c r="AG20" i="21" s="1"/>
  <c r="AH20" i="21" s="1"/>
  <c r="AI20" i="21" s="1"/>
  <c r="AJ20" i="21" s="1"/>
  <c r="AN19" i="21"/>
  <c r="AM19" i="21"/>
  <c r="AL19" i="21"/>
  <c r="AK19" i="21"/>
  <c r="AC19" i="21"/>
  <c r="AD19" i="21" s="1"/>
  <c r="AE19" i="21" s="1"/>
  <c r="AF19" i="21" s="1"/>
  <c r="AG19" i="21" s="1"/>
  <c r="AH19" i="21" s="1"/>
  <c r="AI19" i="21" s="1"/>
  <c r="AJ19" i="21" s="1"/>
  <c r="Z19" i="21"/>
  <c r="AA19" i="21" s="1"/>
  <c r="AB19" i="21" s="1"/>
  <c r="AN18" i="21"/>
  <c r="AM18" i="21"/>
  <c r="AL18" i="21"/>
  <c r="AK18" i="21"/>
  <c r="AB18" i="21"/>
  <c r="AC18" i="21" s="1"/>
  <c r="AD18" i="21" s="1"/>
  <c r="AE18" i="21" s="1"/>
  <c r="AF18" i="21" s="1"/>
  <c r="AG18" i="21" s="1"/>
  <c r="AH18" i="21" s="1"/>
  <c r="AI18" i="21" s="1"/>
  <c r="AJ18" i="21" s="1"/>
  <c r="Z18" i="21"/>
  <c r="AA18" i="21" s="1"/>
  <c r="D18" i="21"/>
  <c r="C25" i="21" s="1"/>
  <c r="AN17" i="21"/>
  <c r="AM17" i="21"/>
  <c r="AL17" i="21"/>
  <c r="AK17" i="21"/>
  <c r="AC17" i="21"/>
  <c r="AD17" i="21" s="1"/>
  <c r="AE17" i="21" s="1"/>
  <c r="AF17" i="21" s="1"/>
  <c r="AG17" i="21" s="1"/>
  <c r="AH17" i="21" s="1"/>
  <c r="AI17" i="21" s="1"/>
  <c r="AJ17" i="21" s="1"/>
  <c r="Z17" i="21"/>
  <c r="AA17" i="21" s="1"/>
  <c r="AB17" i="21" s="1"/>
  <c r="AN16" i="21"/>
  <c r="AM16" i="21"/>
  <c r="AL16" i="21"/>
  <c r="AK16" i="21"/>
  <c r="AC16" i="21"/>
  <c r="AD16" i="21" s="1"/>
  <c r="AE16" i="21" s="1"/>
  <c r="AF16" i="21" s="1"/>
  <c r="AG16" i="21" s="1"/>
  <c r="AH16" i="21" s="1"/>
  <c r="AI16" i="21" s="1"/>
  <c r="AJ16" i="21" s="1"/>
  <c r="Z16" i="21"/>
  <c r="AA16" i="21" s="1"/>
  <c r="AB16" i="21" s="1"/>
  <c r="U16" i="21"/>
  <c r="T16" i="21"/>
  <c r="S16" i="21"/>
  <c r="R16" i="21"/>
  <c r="Q16" i="21"/>
  <c r="P16" i="21"/>
  <c r="O16" i="21"/>
  <c r="N16" i="21"/>
  <c r="M16" i="21"/>
  <c r="L16" i="21"/>
  <c r="K16" i="21"/>
  <c r="J16" i="21"/>
  <c r="I16" i="21"/>
  <c r="H16" i="21"/>
  <c r="G16" i="21"/>
  <c r="AN15" i="21"/>
  <c r="AM15" i="21"/>
  <c r="AL15" i="21"/>
  <c r="AK15" i="21"/>
  <c r="Z15" i="21"/>
  <c r="AA15" i="21" s="1"/>
  <c r="AB15" i="21" s="1"/>
  <c r="AC15" i="21" s="1"/>
  <c r="AD15" i="21" s="1"/>
  <c r="AE15" i="21" s="1"/>
  <c r="AF15" i="21" s="1"/>
  <c r="AG15" i="21" s="1"/>
  <c r="AH15" i="21" s="1"/>
  <c r="AI15" i="21" s="1"/>
  <c r="AJ15" i="21" s="1"/>
  <c r="AN14" i="21"/>
  <c r="AM14" i="21"/>
  <c r="AL14" i="21"/>
  <c r="AK14" i="21"/>
  <c r="AA14" i="21"/>
  <c r="AB14" i="21" s="1"/>
  <c r="AC14" i="21" s="1"/>
  <c r="AD14" i="21" s="1"/>
  <c r="AE14" i="21" s="1"/>
  <c r="AF14" i="21" s="1"/>
  <c r="AG14" i="21" s="1"/>
  <c r="AH14" i="21" s="1"/>
  <c r="AI14" i="21" s="1"/>
  <c r="AJ14" i="21" s="1"/>
  <c r="Z14" i="21"/>
  <c r="W14" i="21"/>
  <c r="E14" i="21"/>
  <c r="AN13" i="21"/>
  <c r="AM13" i="21"/>
  <c r="AL13" i="21"/>
  <c r="AK13" i="21"/>
  <c r="AB13" i="21"/>
  <c r="AC13" i="21" s="1"/>
  <c r="AD13" i="21" s="1"/>
  <c r="AE13" i="21" s="1"/>
  <c r="AF13" i="21" s="1"/>
  <c r="AG13" i="21" s="1"/>
  <c r="AH13" i="21" s="1"/>
  <c r="AI13" i="21" s="1"/>
  <c r="AJ13" i="21" s="1"/>
  <c r="AA13" i="21"/>
  <c r="Z13" i="21"/>
  <c r="E13" i="21"/>
  <c r="AN12" i="21"/>
  <c r="AM12" i="21"/>
  <c r="AL12" i="21"/>
  <c r="AK12" i="21"/>
  <c r="Z12" i="21"/>
  <c r="AA12" i="21" s="1"/>
  <c r="AB12" i="21" s="1"/>
  <c r="AC12" i="21" s="1"/>
  <c r="AD12" i="21" s="1"/>
  <c r="AE12" i="21" s="1"/>
  <c r="AF12" i="21" s="1"/>
  <c r="AG12" i="21" s="1"/>
  <c r="AH12" i="21" s="1"/>
  <c r="AI12" i="21" s="1"/>
  <c r="AJ12" i="21" s="1"/>
  <c r="E12" i="21"/>
  <c r="AN11" i="21"/>
  <c r="AM11" i="21"/>
  <c r="AL11" i="21"/>
  <c r="AK11" i="21"/>
  <c r="Z11" i="21"/>
  <c r="AA11" i="21" s="1"/>
  <c r="AB11" i="21" s="1"/>
  <c r="AC11" i="21" s="1"/>
  <c r="AD11" i="21" s="1"/>
  <c r="AE11" i="21" s="1"/>
  <c r="AF11" i="21" s="1"/>
  <c r="AG11" i="21" s="1"/>
  <c r="AH11" i="21" s="1"/>
  <c r="AI11" i="21" s="1"/>
  <c r="AJ11" i="21" s="1"/>
  <c r="W11" i="21"/>
  <c r="E11" i="21"/>
  <c r="AN10" i="21"/>
  <c r="AM10" i="21"/>
  <c r="AL10" i="21"/>
  <c r="AK10" i="21"/>
  <c r="Z10" i="21"/>
  <c r="AA10" i="21" s="1"/>
  <c r="AB10" i="21" s="1"/>
  <c r="AC10" i="21" s="1"/>
  <c r="AD10" i="21" s="1"/>
  <c r="AE10" i="21" s="1"/>
  <c r="AF10" i="21" s="1"/>
  <c r="AG10" i="21" s="1"/>
  <c r="AH10" i="21" s="1"/>
  <c r="AI10" i="21" s="1"/>
  <c r="AJ10" i="21" s="1"/>
  <c r="E10" i="21"/>
  <c r="AN9" i="21"/>
  <c r="AM9" i="21"/>
  <c r="AL9" i="21"/>
  <c r="AK9" i="21"/>
  <c r="AA9" i="21"/>
  <c r="AB9" i="21" s="1"/>
  <c r="AC9" i="21" s="1"/>
  <c r="AD9" i="21" s="1"/>
  <c r="AE9" i="21" s="1"/>
  <c r="AF9" i="21" s="1"/>
  <c r="AG9" i="21" s="1"/>
  <c r="AH9" i="21" s="1"/>
  <c r="AI9" i="21" s="1"/>
  <c r="AJ9" i="21" s="1"/>
  <c r="Z9" i="21"/>
  <c r="W9" i="21"/>
  <c r="E9" i="21"/>
  <c r="AN8" i="21"/>
  <c r="AM8" i="21"/>
  <c r="AL8" i="21"/>
  <c r="AK8" i="21"/>
  <c r="AB8" i="21"/>
  <c r="AC8" i="21" s="1"/>
  <c r="AD8" i="21" s="1"/>
  <c r="AE8" i="21" s="1"/>
  <c r="AF8" i="21" s="1"/>
  <c r="AG8" i="21" s="1"/>
  <c r="AH8" i="21" s="1"/>
  <c r="AI8" i="21" s="1"/>
  <c r="AJ8" i="21" s="1"/>
  <c r="Z8" i="21"/>
  <c r="AA8" i="21" s="1"/>
  <c r="E8" i="21"/>
  <c r="AN7" i="21"/>
  <c r="AM7" i="21"/>
  <c r="AL7" i="21"/>
  <c r="AK7" i="21"/>
  <c r="Z7" i="21"/>
  <c r="AA7" i="21" s="1"/>
  <c r="AB7" i="21" s="1"/>
  <c r="AC7" i="21" s="1"/>
  <c r="AD7" i="21" s="1"/>
  <c r="AE7" i="21" s="1"/>
  <c r="AF7" i="21" s="1"/>
  <c r="AG7" i="21" s="1"/>
  <c r="AH7" i="21" s="1"/>
  <c r="AI7" i="21" s="1"/>
  <c r="AJ7" i="21" s="1"/>
  <c r="W7" i="21"/>
  <c r="E7" i="21"/>
  <c r="AN6" i="21"/>
  <c r="AM6" i="21"/>
  <c r="AL6" i="21"/>
  <c r="AK6" i="21"/>
  <c r="Z6" i="21"/>
  <c r="AA6" i="21" s="1"/>
  <c r="AB6" i="21" s="1"/>
  <c r="AC6" i="21" s="1"/>
  <c r="AD6" i="21" s="1"/>
  <c r="AE6" i="21" s="1"/>
  <c r="AF6" i="21" s="1"/>
  <c r="AG6" i="21" s="1"/>
  <c r="AH6" i="21" s="1"/>
  <c r="AI6" i="21" s="1"/>
  <c r="AJ6" i="21" s="1"/>
  <c r="E6" i="21"/>
  <c r="AN5" i="21"/>
  <c r="AM5" i="21"/>
  <c r="AL5" i="21"/>
  <c r="AK5" i="21"/>
  <c r="Z5" i="21"/>
  <c r="AA5" i="21" s="1"/>
  <c r="AB5" i="21" s="1"/>
  <c r="AC5" i="21" s="1"/>
  <c r="AD5" i="21" s="1"/>
  <c r="AE5" i="21" s="1"/>
  <c r="AF5" i="21" s="1"/>
  <c r="AG5" i="21" s="1"/>
  <c r="AH5" i="21" s="1"/>
  <c r="AI5" i="21" s="1"/>
  <c r="AJ5" i="21" s="1"/>
  <c r="E5" i="21"/>
  <c r="AN4" i="21"/>
  <c r="AM4" i="21"/>
  <c r="AL4" i="21"/>
  <c r="AK4" i="21"/>
  <c r="Z4" i="21"/>
  <c r="AA4" i="21" s="1"/>
  <c r="AB4" i="21" s="1"/>
  <c r="AC4" i="21" s="1"/>
  <c r="AD4" i="21" s="1"/>
  <c r="AE4" i="21" s="1"/>
  <c r="AF4" i="21" s="1"/>
  <c r="AG4" i="21" s="1"/>
  <c r="AH4" i="21" s="1"/>
  <c r="AI4" i="21" s="1"/>
  <c r="AJ4" i="21" s="1"/>
  <c r="W4" i="21"/>
  <c r="E4" i="21"/>
  <c r="AN3" i="21"/>
  <c r="AM3" i="21"/>
  <c r="AL3" i="21"/>
  <c r="AK3" i="21"/>
  <c r="Z3" i="21"/>
  <c r="AA3" i="21" s="1"/>
  <c r="AB3" i="21" s="1"/>
  <c r="AC3" i="21" s="1"/>
  <c r="AD3" i="21" s="1"/>
  <c r="AE3" i="21" s="1"/>
  <c r="AF3" i="21" s="1"/>
  <c r="AG3" i="21" s="1"/>
  <c r="AH3" i="21" s="1"/>
  <c r="AI3" i="21" s="1"/>
  <c r="AJ3" i="21" s="1"/>
  <c r="AN2" i="21"/>
  <c r="AM2" i="21"/>
  <c r="AL2" i="21"/>
  <c r="AK2" i="21"/>
  <c r="Z2" i="21"/>
  <c r="AA2" i="21" s="1"/>
  <c r="AB2" i="21" s="1"/>
  <c r="AC2" i="21" s="1"/>
  <c r="AD2" i="21" s="1"/>
  <c r="AE2" i="21" s="1"/>
  <c r="AF2" i="21" s="1"/>
  <c r="AG2" i="21" s="1"/>
  <c r="AH2" i="21" s="1"/>
  <c r="AI2" i="21" s="1"/>
  <c r="AJ2" i="21" s="1"/>
  <c r="AN62" i="20"/>
  <c r="AM62" i="20"/>
  <c r="AL62" i="20"/>
  <c r="AK62" i="20"/>
  <c r="AA62" i="20"/>
  <c r="AB62" i="20" s="1"/>
  <c r="AC62" i="20" s="1"/>
  <c r="AD62" i="20" s="1"/>
  <c r="AE62" i="20" s="1"/>
  <c r="AF62" i="20" s="1"/>
  <c r="AG62" i="20" s="1"/>
  <c r="AH62" i="20" s="1"/>
  <c r="AI62" i="20" s="1"/>
  <c r="AJ62" i="20" s="1"/>
  <c r="Z62" i="20"/>
  <c r="AN61" i="20"/>
  <c r="AM61" i="20"/>
  <c r="AL61" i="20"/>
  <c r="AK61" i="20"/>
  <c r="Z61" i="20"/>
  <c r="AA61" i="20" s="1"/>
  <c r="AB61" i="20" s="1"/>
  <c r="AC61" i="20" s="1"/>
  <c r="AD61" i="20" s="1"/>
  <c r="AE61" i="20" s="1"/>
  <c r="AF61" i="20" s="1"/>
  <c r="AG61" i="20" s="1"/>
  <c r="AH61" i="20" s="1"/>
  <c r="AI61" i="20" s="1"/>
  <c r="AJ61" i="20" s="1"/>
  <c r="AN60" i="20"/>
  <c r="AM60" i="20"/>
  <c r="AL60" i="20"/>
  <c r="AK60" i="20"/>
  <c r="Z60" i="20"/>
  <c r="AA60" i="20" s="1"/>
  <c r="AB60" i="20" s="1"/>
  <c r="AC60" i="20" s="1"/>
  <c r="AD60" i="20" s="1"/>
  <c r="AE60" i="20" s="1"/>
  <c r="AF60" i="20" s="1"/>
  <c r="AG60" i="20" s="1"/>
  <c r="AH60" i="20" s="1"/>
  <c r="AI60" i="20" s="1"/>
  <c r="AJ60" i="20" s="1"/>
  <c r="AN59" i="20"/>
  <c r="AM59" i="20"/>
  <c r="AL59" i="20"/>
  <c r="AK59" i="20"/>
  <c r="Z59" i="20"/>
  <c r="AA59" i="20" s="1"/>
  <c r="AB59" i="20" s="1"/>
  <c r="AC59" i="20" s="1"/>
  <c r="AD59" i="20" s="1"/>
  <c r="AE59" i="20" s="1"/>
  <c r="AF59" i="20" s="1"/>
  <c r="AG59" i="20" s="1"/>
  <c r="AH59" i="20" s="1"/>
  <c r="AI59" i="20" s="1"/>
  <c r="AJ59" i="20" s="1"/>
  <c r="AN58" i="20"/>
  <c r="AM58" i="20"/>
  <c r="AL58" i="20"/>
  <c r="AK58" i="20"/>
  <c r="Z58" i="20"/>
  <c r="AA58" i="20" s="1"/>
  <c r="AB58" i="20" s="1"/>
  <c r="AC58" i="20" s="1"/>
  <c r="AD58" i="20" s="1"/>
  <c r="AE58" i="20" s="1"/>
  <c r="AF58" i="20" s="1"/>
  <c r="AG58" i="20" s="1"/>
  <c r="AH58" i="20" s="1"/>
  <c r="AI58" i="20" s="1"/>
  <c r="AJ58" i="20" s="1"/>
  <c r="AN57" i="20"/>
  <c r="AM57" i="20"/>
  <c r="AL57" i="20"/>
  <c r="AK57" i="20"/>
  <c r="Z57" i="20"/>
  <c r="AA57" i="20" s="1"/>
  <c r="AB57" i="20" s="1"/>
  <c r="AC57" i="20" s="1"/>
  <c r="AD57" i="20" s="1"/>
  <c r="AE57" i="20" s="1"/>
  <c r="AF57" i="20" s="1"/>
  <c r="AG57" i="20" s="1"/>
  <c r="AH57" i="20" s="1"/>
  <c r="AI57" i="20" s="1"/>
  <c r="AJ57" i="20" s="1"/>
  <c r="AN56" i="20"/>
  <c r="AM56" i="20"/>
  <c r="AL56" i="20"/>
  <c r="AK56" i="20"/>
  <c r="Z56" i="20"/>
  <c r="AA56" i="20" s="1"/>
  <c r="AB56" i="20" s="1"/>
  <c r="AC56" i="20" s="1"/>
  <c r="AD56" i="20" s="1"/>
  <c r="AE56" i="20" s="1"/>
  <c r="AF56" i="20" s="1"/>
  <c r="AG56" i="20" s="1"/>
  <c r="AH56" i="20" s="1"/>
  <c r="AI56" i="20" s="1"/>
  <c r="AJ56" i="20" s="1"/>
  <c r="AN55" i="20"/>
  <c r="AM55" i="20"/>
  <c r="AL55" i="20"/>
  <c r="AK55" i="20"/>
  <c r="Z55" i="20"/>
  <c r="AA55" i="20" s="1"/>
  <c r="AB55" i="20" s="1"/>
  <c r="AC55" i="20" s="1"/>
  <c r="AD55" i="20" s="1"/>
  <c r="AE55" i="20" s="1"/>
  <c r="AF55" i="20" s="1"/>
  <c r="AG55" i="20" s="1"/>
  <c r="AH55" i="20" s="1"/>
  <c r="AI55" i="20" s="1"/>
  <c r="AJ55" i="20" s="1"/>
  <c r="AN54" i="20"/>
  <c r="AM54" i="20"/>
  <c r="AL54" i="20"/>
  <c r="AK54" i="20"/>
  <c r="Z54" i="20"/>
  <c r="AA54" i="20" s="1"/>
  <c r="AB54" i="20" s="1"/>
  <c r="AC54" i="20" s="1"/>
  <c r="AD54" i="20" s="1"/>
  <c r="AE54" i="20" s="1"/>
  <c r="AF54" i="20" s="1"/>
  <c r="AG54" i="20" s="1"/>
  <c r="AH54" i="20" s="1"/>
  <c r="AI54" i="20" s="1"/>
  <c r="AJ54" i="20" s="1"/>
  <c r="AN53" i="20"/>
  <c r="AM53" i="20"/>
  <c r="AL53" i="20"/>
  <c r="AK53" i="20"/>
  <c r="AA53" i="20"/>
  <c r="AB53" i="20" s="1"/>
  <c r="AC53" i="20" s="1"/>
  <c r="AD53" i="20" s="1"/>
  <c r="AE53" i="20" s="1"/>
  <c r="AF53" i="20" s="1"/>
  <c r="AG53" i="20" s="1"/>
  <c r="AH53" i="20" s="1"/>
  <c r="AI53" i="20" s="1"/>
  <c r="AJ53" i="20" s="1"/>
  <c r="Z53" i="20"/>
  <c r="AN52" i="20"/>
  <c r="AM52" i="20"/>
  <c r="AL52" i="20"/>
  <c r="AK52" i="20"/>
  <c r="Z52" i="20"/>
  <c r="AA52" i="20" s="1"/>
  <c r="AB52" i="20" s="1"/>
  <c r="AC52" i="20" s="1"/>
  <c r="AD52" i="20" s="1"/>
  <c r="AE52" i="20" s="1"/>
  <c r="AF52" i="20" s="1"/>
  <c r="AG52" i="20" s="1"/>
  <c r="AH52" i="20" s="1"/>
  <c r="AI52" i="20" s="1"/>
  <c r="AJ52" i="20" s="1"/>
  <c r="AN51" i="20"/>
  <c r="AM51" i="20"/>
  <c r="AL51" i="20"/>
  <c r="AK51" i="20"/>
  <c r="Z51" i="20"/>
  <c r="AA51" i="20" s="1"/>
  <c r="AB51" i="20" s="1"/>
  <c r="AC51" i="20" s="1"/>
  <c r="AD51" i="20" s="1"/>
  <c r="AE51" i="20" s="1"/>
  <c r="AF51" i="20" s="1"/>
  <c r="AG51" i="20" s="1"/>
  <c r="AH51" i="20" s="1"/>
  <c r="AI51" i="20" s="1"/>
  <c r="AJ51" i="20" s="1"/>
  <c r="AN50" i="20"/>
  <c r="AM50" i="20"/>
  <c r="AL50" i="20"/>
  <c r="AK50" i="20"/>
  <c r="AB50" i="20"/>
  <c r="AC50" i="20" s="1"/>
  <c r="AD50" i="20" s="1"/>
  <c r="AE50" i="20" s="1"/>
  <c r="AF50" i="20" s="1"/>
  <c r="AG50" i="20" s="1"/>
  <c r="AH50" i="20" s="1"/>
  <c r="AI50" i="20" s="1"/>
  <c r="AJ50" i="20" s="1"/>
  <c r="AA50" i="20"/>
  <c r="Z50" i="20"/>
  <c r="AN49" i="20"/>
  <c r="AM49" i="20"/>
  <c r="AL49" i="20"/>
  <c r="AK49" i="20"/>
  <c r="Z49" i="20"/>
  <c r="AA49" i="20" s="1"/>
  <c r="AB49" i="20" s="1"/>
  <c r="AC49" i="20" s="1"/>
  <c r="AD49" i="20" s="1"/>
  <c r="AE49" i="20" s="1"/>
  <c r="AF49" i="20" s="1"/>
  <c r="AG49" i="20" s="1"/>
  <c r="AH49" i="20" s="1"/>
  <c r="AI49" i="20" s="1"/>
  <c r="AJ49" i="20" s="1"/>
  <c r="AN48" i="20"/>
  <c r="AM48" i="20"/>
  <c r="AL48" i="20"/>
  <c r="AK48" i="20"/>
  <c r="Z48" i="20"/>
  <c r="AA48" i="20" s="1"/>
  <c r="AB48" i="20" s="1"/>
  <c r="AC48" i="20" s="1"/>
  <c r="AD48" i="20" s="1"/>
  <c r="AE48" i="20" s="1"/>
  <c r="AF48" i="20" s="1"/>
  <c r="AG48" i="20" s="1"/>
  <c r="AH48" i="20" s="1"/>
  <c r="AI48" i="20" s="1"/>
  <c r="AJ48" i="20" s="1"/>
  <c r="AN47" i="20"/>
  <c r="AM47" i="20"/>
  <c r="AL47" i="20"/>
  <c r="AK47" i="20"/>
  <c r="Z47" i="20"/>
  <c r="AA47" i="20" s="1"/>
  <c r="AB47" i="20" s="1"/>
  <c r="AC47" i="20" s="1"/>
  <c r="AD47" i="20" s="1"/>
  <c r="AE47" i="20" s="1"/>
  <c r="AF47" i="20" s="1"/>
  <c r="AG47" i="20" s="1"/>
  <c r="AH47" i="20" s="1"/>
  <c r="AI47" i="20" s="1"/>
  <c r="AJ47" i="20" s="1"/>
  <c r="AN46" i="20"/>
  <c r="AM46" i="20"/>
  <c r="AL46" i="20"/>
  <c r="AK46" i="20"/>
  <c r="Z46" i="20"/>
  <c r="AA46" i="20" s="1"/>
  <c r="AB46" i="20" s="1"/>
  <c r="AC46" i="20" s="1"/>
  <c r="AD46" i="20" s="1"/>
  <c r="AE46" i="20" s="1"/>
  <c r="AF46" i="20" s="1"/>
  <c r="AG46" i="20" s="1"/>
  <c r="AH46" i="20" s="1"/>
  <c r="AI46" i="20" s="1"/>
  <c r="AJ46" i="20" s="1"/>
  <c r="AN45" i="20"/>
  <c r="AM45" i="20"/>
  <c r="AL45" i="20"/>
  <c r="AK45" i="20"/>
  <c r="Z45" i="20"/>
  <c r="AA45" i="20" s="1"/>
  <c r="AB45" i="20" s="1"/>
  <c r="AC45" i="20" s="1"/>
  <c r="AD45" i="20" s="1"/>
  <c r="AE45" i="20" s="1"/>
  <c r="AF45" i="20" s="1"/>
  <c r="AG45" i="20" s="1"/>
  <c r="AH45" i="20" s="1"/>
  <c r="AI45" i="20" s="1"/>
  <c r="AJ45" i="20" s="1"/>
  <c r="AN44" i="20"/>
  <c r="AM44" i="20"/>
  <c r="AL44" i="20"/>
  <c r="AK44" i="20"/>
  <c r="Z44" i="20"/>
  <c r="AA44" i="20" s="1"/>
  <c r="AB44" i="20" s="1"/>
  <c r="AC44" i="20" s="1"/>
  <c r="AD44" i="20" s="1"/>
  <c r="AE44" i="20" s="1"/>
  <c r="AF44" i="20" s="1"/>
  <c r="AG44" i="20" s="1"/>
  <c r="AH44" i="20" s="1"/>
  <c r="AI44" i="20" s="1"/>
  <c r="AJ44" i="20" s="1"/>
  <c r="AN43" i="20"/>
  <c r="AM43" i="20"/>
  <c r="AL43" i="20"/>
  <c r="AK43" i="20"/>
  <c r="Z43" i="20"/>
  <c r="AA43" i="20" s="1"/>
  <c r="AB43" i="20" s="1"/>
  <c r="AC43" i="20" s="1"/>
  <c r="AD43" i="20" s="1"/>
  <c r="AE43" i="20" s="1"/>
  <c r="AF43" i="20" s="1"/>
  <c r="AG43" i="20" s="1"/>
  <c r="AH43" i="20" s="1"/>
  <c r="AI43" i="20" s="1"/>
  <c r="AJ43" i="20" s="1"/>
  <c r="AN42" i="20"/>
  <c r="AM42" i="20"/>
  <c r="AL42" i="20"/>
  <c r="AK42" i="20"/>
  <c r="Z42" i="20"/>
  <c r="AA42" i="20" s="1"/>
  <c r="AB42" i="20" s="1"/>
  <c r="AC42" i="20" s="1"/>
  <c r="AD42" i="20" s="1"/>
  <c r="AE42" i="20" s="1"/>
  <c r="AF42" i="20" s="1"/>
  <c r="AG42" i="20" s="1"/>
  <c r="AH42" i="20" s="1"/>
  <c r="AI42" i="20" s="1"/>
  <c r="AJ42" i="20" s="1"/>
  <c r="AN41" i="20"/>
  <c r="AM41" i="20"/>
  <c r="AL41" i="20"/>
  <c r="AK41" i="20"/>
  <c r="AA41" i="20"/>
  <c r="AB41" i="20" s="1"/>
  <c r="AC41" i="20" s="1"/>
  <c r="AD41" i="20" s="1"/>
  <c r="AE41" i="20" s="1"/>
  <c r="AF41" i="20" s="1"/>
  <c r="AG41" i="20" s="1"/>
  <c r="AH41" i="20" s="1"/>
  <c r="AI41" i="20" s="1"/>
  <c r="AJ41" i="20" s="1"/>
  <c r="Z41" i="20"/>
  <c r="AN40" i="20"/>
  <c r="AM40" i="20"/>
  <c r="AL40" i="20"/>
  <c r="AK40" i="20"/>
  <c r="Z40" i="20"/>
  <c r="AA40" i="20" s="1"/>
  <c r="AB40" i="20" s="1"/>
  <c r="AC40" i="20" s="1"/>
  <c r="AD40" i="20" s="1"/>
  <c r="AE40" i="20" s="1"/>
  <c r="AF40" i="20" s="1"/>
  <c r="AG40" i="20" s="1"/>
  <c r="AH40" i="20" s="1"/>
  <c r="AI40" i="20" s="1"/>
  <c r="AJ40" i="20" s="1"/>
  <c r="AN39" i="20"/>
  <c r="AM39" i="20"/>
  <c r="AL39" i="20"/>
  <c r="AK39" i="20"/>
  <c r="Z39" i="20"/>
  <c r="AA39" i="20" s="1"/>
  <c r="AB39" i="20" s="1"/>
  <c r="AC39" i="20" s="1"/>
  <c r="AD39" i="20" s="1"/>
  <c r="AE39" i="20" s="1"/>
  <c r="AF39" i="20" s="1"/>
  <c r="AG39" i="20" s="1"/>
  <c r="AH39" i="20" s="1"/>
  <c r="AI39" i="20" s="1"/>
  <c r="AJ39" i="20" s="1"/>
  <c r="AN38" i="20"/>
  <c r="AM38" i="20"/>
  <c r="AL38" i="20"/>
  <c r="AK38" i="20"/>
  <c r="Z38" i="20"/>
  <c r="AA38" i="20" s="1"/>
  <c r="AB38" i="20" s="1"/>
  <c r="AC38" i="20" s="1"/>
  <c r="AD38" i="20" s="1"/>
  <c r="AE38" i="20" s="1"/>
  <c r="AF38" i="20" s="1"/>
  <c r="AG38" i="20" s="1"/>
  <c r="AH38" i="20" s="1"/>
  <c r="AI38" i="20" s="1"/>
  <c r="AJ38" i="20" s="1"/>
  <c r="AN37" i="20"/>
  <c r="AM37" i="20"/>
  <c r="AL37" i="20"/>
  <c r="AK37" i="20"/>
  <c r="AA37" i="20"/>
  <c r="AB37" i="20" s="1"/>
  <c r="AC37" i="20" s="1"/>
  <c r="AD37" i="20" s="1"/>
  <c r="AE37" i="20" s="1"/>
  <c r="AF37" i="20" s="1"/>
  <c r="AG37" i="20" s="1"/>
  <c r="AH37" i="20" s="1"/>
  <c r="AI37" i="20" s="1"/>
  <c r="AJ37" i="20" s="1"/>
  <c r="Z37" i="20"/>
  <c r="AN36" i="20"/>
  <c r="AM36" i="20"/>
  <c r="AL36" i="20"/>
  <c r="AK36" i="20"/>
  <c r="Z36" i="20"/>
  <c r="AA36" i="20" s="1"/>
  <c r="AB36" i="20" s="1"/>
  <c r="AC36" i="20" s="1"/>
  <c r="AD36" i="20" s="1"/>
  <c r="AE36" i="20" s="1"/>
  <c r="AF36" i="20" s="1"/>
  <c r="AG36" i="20" s="1"/>
  <c r="AH36" i="20" s="1"/>
  <c r="AI36" i="20" s="1"/>
  <c r="AJ36" i="20" s="1"/>
  <c r="AN35" i="20"/>
  <c r="AM35" i="20"/>
  <c r="AL35" i="20"/>
  <c r="AK35" i="20"/>
  <c r="Z35" i="20"/>
  <c r="AA35" i="20" s="1"/>
  <c r="AB35" i="20" s="1"/>
  <c r="AC35" i="20" s="1"/>
  <c r="AD35" i="20" s="1"/>
  <c r="AE35" i="20" s="1"/>
  <c r="AF35" i="20" s="1"/>
  <c r="AG35" i="20" s="1"/>
  <c r="AH35" i="20" s="1"/>
  <c r="AI35" i="20" s="1"/>
  <c r="AJ35" i="20" s="1"/>
  <c r="AN34" i="20"/>
  <c r="AM34" i="20"/>
  <c r="AL34" i="20"/>
  <c r="AK34" i="20"/>
  <c r="AJ34" i="20"/>
  <c r="Z34" i="20"/>
  <c r="AA34" i="20" s="1"/>
  <c r="AB34" i="20" s="1"/>
  <c r="AC34" i="20" s="1"/>
  <c r="AD34" i="20" s="1"/>
  <c r="AE34" i="20" s="1"/>
  <c r="AF34" i="20" s="1"/>
  <c r="AG34" i="20" s="1"/>
  <c r="AH34" i="20" s="1"/>
  <c r="AI34" i="20" s="1"/>
  <c r="AN33" i="20"/>
  <c r="AM33" i="20"/>
  <c r="AL33" i="20"/>
  <c r="AK33" i="20"/>
  <c r="Z33" i="20"/>
  <c r="AA33" i="20" s="1"/>
  <c r="AB33" i="20" s="1"/>
  <c r="AC33" i="20" s="1"/>
  <c r="AD33" i="20" s="1"/>
  <c r="AE33" i="20" s="1"/>
  <c r="AF33" i="20" s="1"/>
  <c r="AG33" i="20" s="1"/>
  <c r="AH33" i="20" s="1"/>
  <c r="AI33" i="20" s="1"/>
  <c r="AJ33" i="20" s="1"/>
  <c r="AN32" i="20"/>
  <c r="AM32" i="20"/>
  <c r="AL32" i="20"/>
  <c r="AK32" i="20"/>
  <c r="Z32" i="20"/>
  <c r="AA32" i="20" s="1"/>
  <c r="AB32" i="20" s="1"/>
  <c r="AC32" i="20" s="1"/>
  <c r="AD32" i="20" s="1"/>
  <c r="AE32" i="20" s="1"/>
  <c r="AF32" i="20" s="1"/>
  <c r="AG32" i="20" s="1"/>
  <c r="AH32" i="20" s="1"/>
  <c r="AI32" i="20" s="1"/>
  <c r="AJ32" i="20" s="1"/>
  <c r="AN31" i="20"/>
  <c r="AM31" i="20"/>
  <c r="AL31" i="20"/>
  <c r="AK31" i="20"/>
  <c r="AG31" i="20"/>
  <c r="AH31" i="20" s="1"/>
  <c r="AI31" i="20" s="1"/>
  <c r="AJ31" i="20" s="1"/>
  <c r="AC31" i="20"/>
  <c r="AD31" i="20" s="1"/>
  <c r="AE31" i="20" s="1"/>
  <c r="AF31" i="20" s="1"/>
  <c r="Z31" i="20"/>
  <c r="AA31" i="20" s="1"/>
  <c r="AB31" i="20" s="1"/>
  <c r="AN30" i="20"/>
  <c r="AM30" i="20"/>
  <c r="AL30" i="20"/>
  <c r="AK30" i="20"/>
  <c r="AB30" i="20"/>
  <c r="AC30" i="20" s="1"/>
  <c r="AD30" i="20" s="1"/>
  <c r="AE30" i="20" s="1"/>
  <c r="AF30" i="20" s="1"/>
  <c r="AG30" i="20" s="1"/>
  <c r="AH30" i="20" s="1"/>
  <c r="AI30" i="20" s="1"/>
  <c r="AJ30" i="20" s="1"/>
  <c r="Z30" i="20"/>
  <c r="AA30" i="20" s="1"/>
  <c r="AN29" i="20"/>
  <c r="AM29" i="20"/>
  <c r="AL29" i="20"/>
  <c r="AK29" i="20"/>
  <c r="AI29" i="20"/>
  <c r="AJ29" i="20" s="1"/>
  <c r="AE29" i="20"/>
  <c r="AF29" i="20" s="1"/>
  <c r="AG29" i="20" s="1"/>
  <c r="AH29" i="20" s="1"/>
  <c r="Z29" i="20"/>
  <c r="AA29" i="20" s="1"/>
  <c r="AB29" i="20" s="1"/>
  <c r="AC29" i="20" s="1"/>
  <c r="AD29" i="20" s="1"/>
  <c r="AN28" i="20"/>
  <c r="AM28" i="20"/>
  <c r="AL28" i="20"/>
  <c r="AK28" i="20"/>
  <c r="AH28" i="20"/>
  <c r="AI28" i="20" s="1"/>
  <c r="AJ28" i="20" s="1"/>
  <c r="AD28" i="20"/>
  <c r="AE28" i="20" s="1"/>
  <c r="AF28" i="20" s="1"/>
  <c r="AG28" i="20" s="1"/>
  <c r="Z28" i="20"/>
  <c r="AA28" i="20" s="1"/>
  <c r="AB28" i="20" s="1"/>
  <c r="AC28" i="20" s="1"/>
  <c r="AN27" i="20"/>
  <c r="AM27" i="20"/>
  <c r="AL27" i="20"/>
  <c r="AK27" i="20"/>
  <c r="Z27" i="20"/>
  <c r="AA27" i="20" s="1"/>
  <c r="AB27" i="20" s="1"/>
  <c r="AC27" i="20" s="1"/>
  <c r="AD27" i="20" s="1"/>
  <c r="AE27" i="20" s="1"/>
  <c r="AF27" i="20" s="1"/>
  <c r="AG27" i="20" s="1"/>
  <c r="AH27" i="20" s="1"/>
  <c r="AI27" i="20" s="1"/>
  <c r="AJ27" i="20" s="1"/>
  <c r="AN26" i="20"/>
  <c r="AM26" i="20"/>
  <c r="AL26" i="20"/>
  <c r="AK26" i="20"/>
  <c r="AB26" i="20"/>
  <c r="AC26" i="20" s="1"/>
  <c r="AD26" i="20" s="1"/>
  <c r="AE26" i="20" s="1"/>
  <c r="AF26" i="20" s="1"/>
  <c r="AG26" i="20" s="1"/>
  <c r="AH26" i="20" s="1"/>
  <c r="AI26" i="20" s="1"/>
  <c r="AJ26" i="20" s="1"/>
  <c r="AA26" i="20"/>
  <c r="Z26" i="20"/>
  <c r="H26" i="20"/>
  <c r="E26" i="20"/>
  <c r="C26" i="20"/>
  <c r="AN25" i="20"/>
  <c r="AM25" i="20"/>
  <c r="AL25" i="20"/>
  <c r="AK25" i="20"/>
  <c r="Z25" i="20"/>
  <c r="AA25" i="20" s="1"/>
  <c r="AB25" i="20" s="1"/>
  <c r="AC25" i="20" s="1"/>
  <c r="AD25" i="20" s="1"/>
  <c r="AE25" i="20" s="1"/>
  <c r="AF25" i="20" s="1"/>
  <c r="AG25" i="20" s="1"/>
  <c r="AH25" i="20" s="1"/>
  <c r="AI25" i="20" s="1"/>
  <c r="AJ25" i="20" s="1"/>
  <c r="AN24" i="20"/>
  <c r="AM24" i="20"/>
  <c r="AL24" i="20"/>
  <c r="AK24" i="20"/>
  <c r="Z24" i="20"/>
  <c r="AA24" i="20" s="1"/>
  <c r="AB24" i="20" s="1"/>
  <c r="AC24" i="20" s="1"/>
  <c r="AD24" i="20" s="1"/>
  <c r="AE24" i="20" s="1"/>
  <c r="AF24" i="20" s="1"/>
  <c r="AG24" i="20" s="1"/>
  <c r="AH24" i="20" s="1"/>
  <c r="AI24" i="20" s="1"/>
  <c r="AJ24" i="20" s="1"/>
  <c r="AN23" i="20"/>
  <c r="AM23" i="20"/>
  <c r="AL23" i="20"/>
  <c r="AK23" i="20"/>
  <c r="Z23" i="20"/>
  <c r="AA23" i="20" s="1"/>
  <c r="AB23" i="20" s="1"/>
  <c r="AC23" i="20" s="1"/>
  <c r="AD23" i="20" s="1"/>
  <c r="AE23" i="20" s="1"/>
  <c r="AF23" i="20" s="1"/>
  <c r="AG23" i="20" s="1"/>
  <c r="AH23" i="20" s="1"/>
  <c r="AI23" i="20" s="1"/>
  <c r="AJ23" i="20" s="1"/>
  <c r="G23" i="20"/>
  <c r="E25" i="20" s="1"/>
  <c r="AN22" i="20"/>
  <c r="AM22" i="20"/>
  <c r="AL22" i="20"/>
  <c r="AK22" i="20"/>
  <c r="Z22" i="20"/>
  <c r="AA22" i="20" s="1"/>
  <c r="AB22" i="20" s="1"/>
  <c r="AC22" i="20" s="1"/>
  <c r="AD22" i="20" s="1"/>
  <c r="AE22" i="20" s="1"/>
  <c r="AF22" i="20" s="1"/>
  <c r="AG22" i="20" s="1"/>
  <c r="AH22" i="20" s="1"/>
  <c r="AI22" i="20" s="1"/>
  <c r="AJ22" i="20" s="1"/>
  <c r="AN21" i="20"/>
  <c r="AM21" i="20"/>
  <c r="AL21" i="20"/>
  <c r="AK21" i="20"/>
  <c r="AD21" i="20"/>
  <c r="AE21" i="20" s="1"/>
  <c r="AF21" i="20" s="1"/>
  <c r="AG21" i="20" s="1"/>
  <c r="AH21" i="20" s="1"/>
  <c r="AI21" i="20" s="1"/>
  <c r="AJ21" i="20" s="1"/>
  <c r="Z21" i="20"/>
  <c r="AA21" i="20" s="1"/>
  <c r="AB21" i="20" s="1"/>
  <c r="AC21" i="20" s="1"/>
  <c r="U21" i="20"/>
  <c r="T21" i="20"/>
  <c r="S21" i="20"/>
  <c r="R21" i="20"/>
  <c r="Q21" i="20"/>
  <c r="P21" i="20"/>
  <c r="O21" i="20"/>
  <c r="N21" i="20"/>
  <c r="M21" i="20"/>
  <c r="L21" i="20"/>
  <c r="K21" i="20"/>
  <c r="J21" i="20"/>
  <c r="I21" i="20"/>
  <c r="H21" i="20"/>
  <c r="G21" i="20"/>
  <c r="AN20" i="20"/>
  <c r="AM20" i="20"/>
  <c r="AL20" i="20"/>
  <c r="AK20" i="20"/>
  <c r="Z20" i="20"/>
  <c r="AA20" i="20" s="1"/>
  <c r="AB20" i="20" s="1"/>
  <c r="AC20" i="20" s="1"/>
  <c r="AD20" i="20" s="1"/>
  <c r="AE20" i="20" s="1"/>
  <c r="AF20" i="20" s="1"/>
  <c r="AG20" i="20" s="1"/>
  <c r="AH20" i="20" s="1"/>
  <c r="AI20" i="20" s="1"/>
  <c r="AJ20" i="20" s="1"/>
  <c r="AN19" i="20"/>
  <c r="AM19" i="20"/>
  <c r="AL19" i="20"/>
  <c r="AK19" i="20"/>
  <c r="Z19" i="20"/>
  <c r="AA19" i="20" s="1"/>
  <c r="AB19" i="20" s="1"/>
  <c r="AC19" i="20" s="1"/>
  <c r="AD19" i="20" s="1"/>
  <c r="AE19" i="20" s="1"/>
  <c r="AF19" i="20" s="1"/>
  <c r="AG19" i="20" s="1"/>
  <c r="AH19" i="20" s="1"/>
  <c r="AI19" i="20" s="1"/>
  <c r="AJ19" i="20" s="1"/>
  <c r="AN18" i="20"/>
  <c r="AM18" i="20"/>
  <c r="AL18" i="20"/>
  <c r="AK18" i="20"/>
  <c r="Z18" i="20"/>
  <c r="AA18" i="20" s="1"/>
  <c r="AB18" i="20" s="1"/>
  <c r="AC18" i="20" s="1"/>
  <c r="AD18" i="20" s="1"/>
  <c r="AE18" i="20" s="1"/>
  <c r="AF18" i="20" s="1"/>
  <c r="AG18" i="20" s="1"/>
  <c r="AH18" i="20" s="1"/>
  <c r="AI18" i="20" s="1"/>
  <c r="AJ18" i="20" s="1"/>
  <c r="D18" i="20"/>
  <c r="C25" i="20" s="1"/>
  <c r="AN17" i="20"/>
  <c r="AM17" i="20"/>
  <c r="AL17" i="20"/>
  <c r="AK17" i="20"/>
  <c r="Z17" i="20"/>
  <c r="AA17" i="20" s="1"/>
  <c r="AB17" i="20" s="1"/>
  <c r="AC17" i="20" s="1"/>
  <c r="AD17" i="20" s="1"/>
  <c r="AE17" i="20" s="1"/>
  <c r="AF17" i="20" s="1"/>
  <c r="AG17" i="20" s="1"/>
  <c r="AH17" i="20" s="1"/>
  <c r="AI17" i="20" s="1"/>
  <c r="AJ17" i="20" s="1"/>
  <c r="AN16" i="20"/>
  <c r="AM16" i="20"/>
  <c r="AL16" i="20"/>
  <c r="AK16" i="20"/>
  <c r="AD16" i="20"/>
  <c r="AE16" i="20" s="1"/>
  <c r="AF16" i="20" s="1"/>
  <c r="AG16" i="20" s="1"/>
  <c r="AH16" i="20" s="1"/>
  <c r="AI16" i="20" s="1"/>
  <c r="AJ16" i="20" s="1"/>
  <c r="Z16" i="20"/>
  <c r="AA16" i="20" s="1"/>
  <c r="AB16" i="20" s="1"/>
  <c r="AC16" i="20" s="1"/>
  <c r="U16" i="20"/>
  <c r="T16" i="20"/>
  <c r="S16" i="20"/>
  <c r="R16" i="20"/>
  <c r="Q16" i="20"/>
  <c r="P16" i="20"/>
  <c r="O16" i="20"/>
  <c r="N16" i="20"/>
  <c r="M16" i="20"/>
  <c r="L16" i="20"/>
  <c r="K16" i="20"/>
  <c r="J16" i="20"/>
  <c r="I16" i="20"/>
  <c r="H16" i="20"/>
  <c r="G16" i="20"/>
  <c r="L18" i="20" s="1"/>
  <c r="F10" i="14" s="1"/>
  <c r="AN15" i="20"/>
  <c r="AM15" i="20"/>
  <c r="AL15" i="20"/>
  <c r="AK15" i="20"/>
  <c r="Z15" i="20"/>
  <c r="AA15" i="20" s="1"/>
  <c r="AB15" i="20" s="1"/>
  <c r="AC15" i="20" s="1"/>
  <c r="AD15" i="20" s="1"/>
  <c r="AE15" i="20" s="1"/>
  <c r="AF15" i="20" s="1"/>
  <c r="AG15" i="20" s="1"/>
  <c r="AH15" i="20" s="1"/>
  <c r="AI15" i="20" s="1"/>
  <c r="AJ15" i="20" s="1"/>
  <c r="AN14" i="20"/>
  <c r="AM14" i="20"/>
  <c r="AL14" i="20"/>
  <c r="AK14" i="20"/>
  <c r="Z14" i="20"/>
  <c r="AA14" i="20" s="1"/>
  <c r="AB14" i="20" s="1"/>
  <c r="AC14" i="20" s="1"/>
  <c r="AD14" i="20" s="1"/>
  <c r="AE14" i="20" s="1"/>
  <c r="AF14" i="20" s="1"/>
  <c r="AG14" i="20" s="1"/>
  <c r="AH14" i="20" s="1"/>
  <c r="AI14" i="20" s="1"/>
  <c r="AJ14" i="20" s="1"/>
  <c r="W14" i="20"/>
  <c r="E14" i="20"/>
  <c r="AN13" i="20"/>
  <c r="AM13" i="20"/>
  <c r="AL13" i="20"/>
  <c r="AK13" i="20"/>
  <c r="AJ13" i="20"/>
  <c r="Z13" i="20"/>
  <c r="AA13" i="20" s="1"/>
  <c r="AB13" i="20" s="1"/>
  <c r="AC13" i="20" s="1"/>
  <c r="AD13" i="20" s="1"/>
  <c r="AE13" i="20" s="1"/>
  <c r="AF13" i="20" s="1"/>
  <c r="AG13" i="20" s="1"/>
  <c r="AH13" i="20" s="1"/>
  <c r="AI13" i="20" s="1"/>
  <c r="E13" i="20"/>
  <c r="AN12" i="20"/>
  <c r="AM12" i="20"/>
  <c r="AL12" i="20"/>
  <c r="AK12" i="20"/>
  <c r="Z12" i="20"/>
  <c r="AA12" i="20" s="1"/>
  <c r="AB12" i="20" s="1"/>
  <c r="AC12" i="20" s="1"/>
  <c r="AD12" i="20" s="1"/>
  <c r="AE12" i="20" s="1"/>
  <c r="AF12" i="20" s="1"/>
  <c r="AG12" i="20" s="1"/>
  <c r="AH12" i="20" s="1"/>
  <c r="AI12" i="20" s="1"/>
  <c r="AJ12" i="20" s="1"/>
  <c r="E12" i="20"/>
  <c r="AN11" i="20"/>
  <c r="AM11" i="20"/>
  <c r="AL11" i="20"/>
  <c r="AK11" i="20"/>
  <c r="AJ11" i="20"/>
  <c r="AB11" i="20"/>
  <c r="AC11" i="20" s="1"/>
  <c r="AD11" i="20" s="1"/>
  <c r="AE11" i="20" s="1"/>
  <c r="AF11" i="20" s="1"/>
  <c r="AG11" i="20" s="1"/>
  <c r="AH11" i="20" s="1"/>
  <c r="AI11" i="20" s="1"/>
  <c r="AA11" i="20"/>
  <c r="Z11" i="20"/>
  <c r="W11" i="20"/>
  <c r="E11" i="20"/>
  <c r="AN10" i="20"/>
  <c r="AM10" i="20"/>
  <c r="AL10" i="20"/>
  <c r="AK10" i="20"/>
  <c r="AC10" i="20"/>
  <c r="AD10" i="20" s="1"/>
  <c r="AE10" i="20" s="1"/>
  <c r="AF10" i="20" s="1"/>
  <c r="AG10" i="20" s="1"/>
  <c r="AH10" i="20" s="1"/>
  <c r="AI10" i="20" s="1"/>
  <c r="AJ10" i="20" s="1"/>
  <c r="Z10" i="20"/>
  <c r="AA10" i="20" s="1"/>
  <c r="AB10" i="20" s="1"/>
  <c r="E10" i="20"/>
  <c r="AN9" i="20"/>
  <c r="AM9" i="20"/>
  <c r="AL9" i="20"/>
  <c r="AK9" i="20"/>
  <c r="AC9" i="20"/>
  <c r="AD9" i="20" s="1"/>
  <c r="AE9" i="20" s="1"/>
  <c r="AF9" i="20" s="1"/>
  <c r="AG9" i="20" s="1"/>
  <c r="AH9" i="20" s="1"/>
  <c r="AI9" i="20" s="1"/>
  <c r="AJ9" i="20" s="1"/>
  <c r="Z9" i="20"/>
  <c r="AA9" i="20" s="1"/>
  <c r="AB9" i="20" s="1"/>
  <c r="W9" i="20"/>
  <c r="E9" i="20"/>
  <c r="AN8" i="20"/>
  <c r="AM8" i="20"/>
  <c r="AL8" i="20"/>
  <c r="AK8" i="20"/>
  <c r="AH8" i="20"/>
  <c r="AI8" i="20" s="1"/>
  <c r="AJ8" i="20" s="1"/>
  <c r="AD8" i="20"/>
  <c r="AE8" i="20" s="1"/>
  <c r="AF8" i="20" s="1"/>
  <c r="AG8" i="20" s="1"/>
  <c r="Z8" i="20"/>
  <c r="AA8" i="20" s="1"/>
  <c r="AB8" i="20" s="1"/>
  <c r="AC8" i="20" s="1"/>
  <c r="E8" i="20"/>
  <c r="AN7" i="20"/>
  <c r="AM7" i="20"/>
  <c r="AL7" i="20"/>
  <c r="AK7" i="20"/>
  <c r="AH7" i="20"/>
  <c r="AI7" i="20" s="1"/>
  <c r="AJ7" i="20" s="1"/>
  <c r="AD7" i="20"/>
  <c r="AE7" i="20" s="1"/>
  <c r="AF7" i="20" s="1"/>
  <c r="AG7" i="20" s="1"/>
  <c r="Z7" i="20"/>
  <c r="AA7" i="20" s="1"/>
  <c r="AB7" i="20" s="1"/>
  <c r="AC7" i="20" s="1"/>
  <c r="W7" i="20"/>
  <c r="E7" i="20"/>
  <c r="AN6" i="20"/>
  <c r="AM6" i="20"/>
  <c r="AL6" i="20"/>
  <c r="AK6" i="20"/>
  <c r="AA6" i="20"/>
  <c r="AB6" i="20" s="1"/>
  <c r="AC6" i="20" s="1"/>
  <c r="AD6" i="20" s="1"/>
  <c r="AE6" i="20" s="1"/>
  <c r="AF6" i="20" s="1"/>
  <c r="AG6" i="20" s="1"/>
  <c r="AH6" i="20" s="1"/>
  <c r="AI6" i="20" s="1"/>
  <c r="AJ6" i="20" s="1"/>
  <c r="Z6" i="20"/>
  <c r="E6" i="20"/>
  <c r="AN5" i="20"/>
  <c r="AM5" i="20"/>
  <c r="AL5" i="20"/>
  <c r="AK5" i="20"/>
  <c r="AA5" i="20"/>
  <c r="AB5" i="20" s="1"/>
  <c r="AC5" i="20" s="1"/>
  <c r="AD5" i="20" s="1"/>
  <c r="AE5" i="20" s="1"/>
  <c r="AF5" i="20" s="1"/>
  <c r="AG5" i="20" s="1"/>
  <c r="AH5" i="20" s="1"/>
  <c r="AI5" i="20" s="1"/>
  <c r="AJ5" i="20" s="1"/>
  <c r="Z5" i="20"/>
  <c r="E5" i="20"/>
  <c r="AN4" i="20"/>
  <c r="AM4" i="20"/>
  <c r="AL4" i="20"/>
  <c r="AK4" i="20"/>
  <c r="AA4" i="20"/>
  <c r="AB4" i="20" s="1"/>
  <c r="AC4" i="20" s="1"/>
  <c r="AD4" i="20" s="1"/>
  <c r="AE4" i="20" s="1"/>
  <c r="AF4" i="20" s="1"/>
  <c r="AG4" i="20" s="1"/>
  <c r="AH4" i="20" s="1"/>
  <c r="AI4" i="20" s="1"/>
  <c r="AJ4" i="20" s="1"/>
  <c r="Z4" i="20"/>
  <c r="W4" i="20"/>
  <c r="E4" i="20"/>
  <c r="AN3" i="20"/>
  <c r="AM3" i="20"/>
  <c r="AL3" i="20"/>
  <c r="AK3" i="20"/>
  <c r="AB3" i="20"/>
  <c r="AC3" i="20" s="1"/>
  <c r="AD3" i="20" s="1"/>
  <c r="AE3" i="20" s="1"/>
  <c r="AF3" i="20" s="1"/>
  <c r="AG3" i="20" s="1"/>
  <c r="AH3" i="20" s="1"/>
  <c r="AI3" i="20" s="1"/>
  <c r="AJ3" i="20" s="1"/>
  <c r="AA3" i="20"/>
  <c r="Z3" i="20"/>
  <c r="AN2" i="20"/>
  <c r="AM2" i="20"/>
  <c r="AL2" i="20"/>
  <c r="AK2" i="20"/>
  <c r="Z2" i="20"/>
  <c r="AA2" i="20" s="1"/>
  <c r="AB2" i="20" s="1"/>
  <c r="AC2" i="20" s="1"/>
  <c r="AD2" i="20" s="1"/>
  <c r="AE2" i="20" s="1"/>
  <c r="AF2" i="20" s="1"/>
  <c r="AG2" i="20" s="1"/>
  <c r="AH2" i="20" s="1"/>
  <c r="AI2" i="20" s="1"/>
  <c r="AJ2" i="20" s="1"/>
  <c r="AN62" i="19"/>
  <c r="AM62" i="19"/>
  <c r="AL62" i="19"/>
  <c r="AA62" i="19"/>
  <c r="AB62" i="19" s="1"/>
  <c r="AC62" i="19" s="1"/>
  <c r="AD62" i="19" s="1"/>
  <c r="AE62" i="19" s="1"/>
  <c r="AF62" i="19" s="1"/>
  <c r="AG62" i="19" s="1"/>
  <c r="AH62" i="19" s="1"/>
  <c r="AI62" i="19" s="1"/>
  <c r="AJ62" i="19" s="1"/>
  <c r="AK62" i="19" s="1"/>
  <c r="Z62" i="19"/>
  <c r="AN61" i="19"/>
  <c r="AM61" i="19"/>
  <c r="AL61" i="19"/>
  <c r="AK61" i="19"/>
  <c r="Z61" i="19"/>
  <c r="AA61" i="19" s="1"/>
  <c r="AB61" i="19" s="1"/>
  <c r="AC61" i="19" s="1"/>
  <c r="AD61" i="19" s="1"/>
  <c r="AE61" i="19" s="1"/>
  <c r="AF61" i="19" s="1"/>
  <c r="AG61" i="19" s="1"/>
  <c r="AH61" i="19" s="1"/>
  <c r="AI61" i="19" s="1"/>
  <c r="AJ61" i="19" s="1"/>
  <c r="AN60" i="19"/>
  <c r="AM60" i="19"/>
  <c r="AL60" i="19"/>
  <c r="Z60" i="19"/>
  <c r="AA60" i="19" s="1"/>
  <c r="AB60" i="19" s="1"/>
  <c r="AC60" i="19" s="1"/>
  <c r="AD60" i="19" s="1"/>
  <c r="AE60" i="19" s="1"/>
  <c r="AF60" i="19" s="1"/>
  <c r="AG60" i="19" s="1"/>
  <c r="AH60" i="19" s="1"/>
  <c r="AI60" i="19" s="1"/>
  <c r="AJ60" i="19" s="1"/>
  <c r="AK60" i="19" s="1"/>
  <c r="AN59" i="19"/>
  <c r="AM59" i="19"/>
  <c r="AL59" i="19"/>
  <c r="AA59" i="19"/>
  <c r="AB59" i="19" s="1"/>
  <c r="AC59" i="19" s="1"/>
  <c r="AD59" i="19" s="1"/>
  <c r="AE59" i="19" s="1"/>
  <c r="AF59" i="19" s="1"/>
  <c r="AG59" i="19" s="1"/>
  <c r="AH59" i="19" s="1"/>
  <c r="AI59" i="19" s="1"/>
  <c r="AJ59" i="19" s="1"/>
  <c r="AK59" i="19" s="1"/>
  <c r="Z59" i="19"/>
  <c r="AN58" i="19"/>
  <c r="AM58" i="19"/>
  <c r="AL58" i="19"/>
  <c r="AK58" i="19"/>
  <c r="Z58" i="19"/>
  <c r="AA58" i="19" s="1"/>
  <c r="AB58" i="19" s="1"/>
  <c r="AC58" i="19" s="1"/>
  <c r="AD58" i="19" s="1"/>
  <c r="AE58" i="19" s="1"/>
  <c r="AF58" i="19" s="1"/>
  <c r="AG58" i="19" s="1"/>
  <c r="AH58" i="19" s="1"/>
  <c r="AI58" i="19" s="1"/>
  <c r="AJ58" i="19" s="1"/>
  <c r="AN57" i="19"/>
  <c r="AM57" i="19"/>
  <c r="AL57" i="19"/>
  <c r="Z57" i="19"/>
  <c r="AA57" i="19" s="1"/>
  <c r="AB57" i="19" s="1"/>
  <c r="AC57" i="19" s="1"/>
  <c r="AD57" i="19" s="1"/>
  <c r="AE57" i="19" s="1"/>
  <c r="AF57" i="19" s="1"/>
  <c r="AG57" i="19" s="1"/>
  <c r="AH57" i="19" s="1"/>
  <c r="AI57" i="19" s="1"/>
  <c r="AJ57" i="19" s="1"/>
  <c r="AK57" i="19" s="1"/>
  <c r="AN56" i="19"/>
  <c r="AM56" i="19"/>
  <c r="AL56" i="19"/>
  <c r="Z56" i="19"/>
  <c r="AA56" i="19" s="1"/>
  <c r="AB56" i="19" s="1"/>
  <c r="AC56" i="19" s="1"/>
  <c r="AD56" i="19" s="1"/>
  <c r="AE56" i="19" s="1"/>
  <c r="AF56" i="19" s="1"/>
  <c r="AG56" i="19" s="1"/>
  <c r="AH56" i="19" s="1"/>
  <c r="AI56" i="19" s="1"/>
  <c r="AJ56" i="19" s="1"/>
  <c r="AK56" i="19" s="1"/>
  <c r="AN55" i="19"/>
  <c r="AM55" i="19"/>
  <c r="AL55" i="19"/>
  <c r="AK55" i="19"/>
  <c r="AB55" i="19"/>
  <c r="AC55" i="19" s="1"/>
  <c r="AD55" i="19" s="1"/>
  <c r="AE55" i="19" s="1"/>
  <c r="AF55" i="19" s="1"/>
  <c r="AG55" i="19" s="1"/>
  <c r="AH55" i="19" s="1"/>
  <c r="AI55" i="19" s="1"/>
  <c r="AJ55" i="19" s="1"/>
  <c r="AA55" i="19"/>
  <c r="Z55" i="19"/>
  <c r="AN54" i="19"/>
  <c r="AM54" i="19"/>
  <c r="AL54" i="19"/>
  <c r="Z54" i="19"/>
  <c r="AA54" i="19" s="1"/>
  <c r="AB54" i="19" s="1"/>
  <c r="AC54" i="19" s="1"/>
  <c r="AD54" i="19" s="1"/>
  <c r="AE54" i="19" s="1"/>
  <c r="AF54" i="19" s="1"/>
  <c r="AG54" i="19" s="1"/>
  <c r="AH54" i="19" s="1"/>
  <c r="AI54" i="19" s="1"/>
  <c r="AJ54" i="19" s="1"/>
  <c r="AK54" i="19" s="1"/>
  <c r="AN53" i="19"/>
  <c r="AM53" i="19"/>
  <c r="AL53" i="19"/>
  <c r="AK53" i="19"/>
  <c r="Z53" i="19"/>
  <c r="AA53" i="19" s="1"/>
  <c r="AB53" i="19" s="1"/>
  <c r="AC53" i="19" s="1"/>
  <c r="AD53" i="19" s="1"/>
  <c r="AE53" i="19" s="1"/>
  <c r="AF53" i="19" s="1"/>
  <c r="AG53" i="19" s="1"/>
  <c r="AH53" i="19" s="1"/>
  <c r="AI53" i="19" s="1"/>
  <c r="AJ53" i="19" s="1"/>
  <c r="AN52" i="19"/>
  <c r="AM52" i="19"/>
  <c r="AL52" i="19"/>
  <c r="AA52" i="19"/>
  <c r="AB52" i="19" s="1"/>
  <c r="AC52" i="19" s="1"/>
  <c r="AD52" i="19" s="1"/>
  <c r="AE52" i="19" s="1"/>
  <c r="AF52" i="19" s="1"/>
  <c r="AG52" i="19" s="1"/>
  <c r="AH52" i="19" s="1"/>
  <c r="AI52" i="19" s="1"/>
  <c r="AJ52" i="19" s="1"/>
  <c r="AK52" i="19" s="1"/>
  <c r="Z52" i="19"/>
  <c r="AN51" i="19"/>
  <c r="AM51" i="19"/>
  <c r="AL51" i="19"/>
  <c r="Z51" i="19"/>
  <c r="AA51" i="19" s="1"/>
  <c r="AB51" i="19" s="1"/>
  <c r="AC51" i="19" s="1"/>
  <c r="AD51" i="19" s="1"/>
  <c r="AE51" i="19" s="1"/>
  <c r="AF51" i="19" s="1"/>
  <c r="AG51" i="19" s="1"/>
  <c r="AH51" i="19" s="1"/>
  <c r="AI51" i="19" s="1"/>
  <c r="AJ51" i="19" s="1"/>
  <c r="AK51" i="19" s="1"/>
  <c r="AN50" i="19"/>
  <c r="AM50" i="19"/>
  <c r="AL50" i="19"/>
  <c r="AK50" i="19"/>
  <c r="Z50" i="19"/>
  <c r="AA50" i="19" s="1"/>
  <c r="AB50" i="19" s="1"/>
  <c r="AC50" i="19" s="1"/>
  <c r="AD50" i="19" s="1"/>
  <c r="AE50" i="19" s="1"/>
  <c r="AF50" i="19" s="1"/>
  <c r="AG50" i="19" s="1"/>
  <c r="AH50" i="19" s="1"/>
  <c r="AI50" i="19" s="1"/>
  <c r="AJ50" i="19" s="1"/>
  <c r="AN49" i="19"/>
  <c r="AM49" i="19"/>
  <c r="AL49" i="19"/>
  <c r="Z49" i="19"/>
  <c r="AA49" i="19" s="1"/>
  <c r="AB49" i="19" s="1"/>
  <c r="AC49" i="19" s="1"/>
  <c r="AD49" i="19" s="1"/>
  <c r="AE49" i="19" s="1"/>
  <c r="AF49" i="19" s="1"/>
  <c r="AG49" i="19" s="1"/>
  <c r="AH49" i="19" s="1"/>
  <c r="AI49" i="19" s="1"/>
  <c r="AJ49" i="19" s="1"/>
  <c r="AK49" i="19" s="1"/>
  <c r="AN48" i="19"/>
  <c r="AM48" i="19"/>
  <c r="AL48" i="19"/>
  <c r="Z48" i="19"/>
  <c r="AA48" i="19" s="1"/>
  <c r="AB48" i="19" s="1"/>
  <c r="AC48" i="19" s="1"/>
  <c r="AD48" i="19" s="1"/>
  <c r="AE48" i="19" s="1"/>
  <c r="AF48" i="19" s="1"/>
  <c r="AG48" i="19" s="1"/>
  <c r="AH48" i="19" s="1"/>
  <c r="AI48" i="19" s="1"/>
  <c r="AJ48" i="19" s="1"/>
  <c r="AK48" i="19" s="1"/>
  <c r="AN47" i="19"/>
  <c r="AM47" i="19"/>
  <c r="AL47" i="19"/>
  <c r="AK47" i="19"/>
  <c r="AB47" i="19"/>
  <c r="AC47" i="19" s="1"/>
  <c r="AD47" i="19" s="1"/>
  <c r="AE47" i="19" s="1"/>
  <c r="AF47" i="19" s="1"/>
  <c r="AG47" i="19" s="1"/>
  <c r="AH47" i="19" s="1"/>
  <c r="AI47" i="19" s="1"/>
  <c r="AJ47" i="19" s="1"/>
  <c r="Z47" i="19"/>
  <c r="AA47" i="19" s="1"/>
  <c r="AN46" i="19"/>
  <c r="AM46" i="19"/>
  <c r="AL46" i="19"/>
  <c r="AA46" i="19"/>
  <c r="AB46" i="19" s="1"/>
  <c r="AC46" i="19" s="1"/>
  <c r="AD46" i="19" s="1"/>
  <c r="AE46" i="19" s="1"/>
  <c r="AF46" i="19" s="1"/>
  <c r="AG46" i="19" s="1"/>
  <c r="AH46" i="19" s="1"/>
  <c r="AI46" i="19" s="1"/>
  <c r="AJ46" i="19" s="1"/>
  <c r="AK46" i="19" s="1"/>
  <c r="Z46" i="19"/>
  <c r="AN45" i="19"/>
  <c r="AM45" i="19"/>
  <c r="AL45" i="19"/>
  <c r="AK45" i="19"/>
  <c r="Z45" i="19"/>
  <c r="AA45" i="19" s="1"/>
  <c r="AB45" i="19" s="1"/>
  <c r="AC45" i="19" s="1"/>
  <c r="AD45" i="19" s="1"/>
  <c r="AE45" i="19" s="1"/>
  <c r="AF45" i="19" s="1"/>
  <c r="AG45" i="19" s="1"/>
  <c r="AH45" i="19" s="1"/>
  <c r="AI45" i="19" s="1"/>
  <c r="AJ45" i="19" s="1"/>
  <c r="AN44" i="19"/>
  <c r="AM44" i="19"/>
  <c r="AL44" i="19"/>
  <c r="Z44" i="19"/>
  <c r="AA44" i="19" s="1"/>
  <c r="AB44" i="19" s="1"/>
  <c r="AC44" i="19" s="1"/>
  <c r="AD44" i="19" s="1"/>
  <c r="AE44" i="19" s="1"/>
  <c r="AF44" i="19" s="1"/>
  <c r="AG44" i="19" s="1"/>
  <c r="AH44" i="19" s="1"/>
  <c r="AI44" i="19" s="1"/>
  <c r="AJ44" i="19" s="1"/>
  <c r="AK44" i="19" s="1"/>
  <c r="AN43" i="19"/>
  <c r="AM43" i="19"/>
  <c r="AL43" i="19"/>
  <c r="AA43" i="19"/>
  <c r="AB43" i="19" s="1"/>
  <c r="AC43" i="19" s="1"/>
  <c r="AD43" i="19" s="1"/>
  <c r="AE43" i="19" s="1"/>
  <c r="AF43" i="19" s="1"/>
  <c r="AG43" i="19" s="1"/>
  <c r="AH43" i="19" s="1"/>
  <c r="AI43" i="19" s="1"/>
  <c r="AJ43" i="19" s="1"/>
  <c r="AK43" i="19" s="1"/>
  <c r="Z43" i="19"/>
  <c r="AN42" i="19"/>
  <c r="AM42" i="19"/>
  <c r="AL42" i="19"/>
  <c r="AK42" i="19"/>
  <c r="Z42" i="19"/>
  <c r="AA42" i="19" s="1"/>
  <c r="AB42" i="19" s="1"/>
  <c r="AC42" i="19" s="1"/>
  <c r="AD42" i="19" s="1"/>
  <c r="AE42" i="19" s="1"/>
  <c r="AF42" i="19" s="1"/>
  <c r="AG42" i="19" s="1"/>
  <c r="AH42" i="19" s="1"/>
  <c r="AI42" i="19" s="1"/>
  <c r="AJ42" i="19" s="1"/>
  <c r="AN41" i="19"/>
  <c r="AM41" i="19"/>
  <c r="AL41" i="19"/>
  <c r="Z41" i="19"/>
  <c r="AA41" i="19" s="1"/>
  <c r="AB41" i="19" s="1"/>
  <c r="AC41" i="19" s="1"/>
  <c r="AD41" i="19" s="1"/>
  <c r="AE41" i="19" s="1"/>
  <c r="AF41" i="19" s="1"/>
  <c r="AG41" i="19" s="1"/>
  <c r="AH41" i="19" s="1"/>
  <c r="AI41" i="19" s="1"/>
  <c r="AJ41" i="19" s="1"/>
  <c r="AK41" i="19" s="1"/>
  <c r="AN40" i="19"/>
  <c r="AM40" i="19"/>
  <c r="AL40" i="19"/>
  <c r="Z40" i="19"/>
  <c r="AA40" i="19" s="1"/>
  <c r="AB40" i="19" s="1"/>
  <c r="AC40" i="19" s="1"/>
  <c r="AD40" i="19" s="1"/>
  <c r="AE40" i="19" s="1"/>
  <c r="AF40" i="19" s="1"/>
  <c r="AG40" i="19" s="1"/>
  <c r="AH40" i="19" s="1"/>
  <c r="AI40" i="19" s="1"/>
  <c r="AJ40" i="19" s="1"/>
  <c r="AK40" i="19" s="1"/>
  <c r="AN39" i="19"/>
  <c r="AM39" i="19"/>
  <c r="AL39" i="19"/>
  <c r="AK39" i="19"/>
  <c r="AB39" i="19"/>
  <c r="AC39" i="19" s="1"/>
  <c r="AD39" i="19" s="1"/>
  <c r="AE39" i="19" s="1"/>
  <c r="AF39" i="19" s="1"/>
  <c r="AG39" i="19" s="1"/>
  <c r="AH39" i="19" s="1"/>
  <c r="AI39" i="19" s="1"/>
  <c r="AJ39" i="19" s="1"/>
  <c r="AA39" i="19"/>
  <c r="Z39" i="19"/>
  <c r="AN38" i="19"/>
  <c r="AM38" i="19"/>
  <c r="AL38" i="19"/>
  <c r="Z38" i="19"/>
  <c r="AA38" i="19" s="1"/>
  <c r="AB38" i="19" s="1"/>
  <c r="AC38" i="19" s="1"/>
  <c r="AD38" i="19" s="1"/>
  <c r="AE38" i="19" s="1"/>
  <c r="AF38" i="19" s="1"/>
  <c r="AG38" i="19" s="1"/>
  <c r="AH38" i="19" s="1"/>
  <c r="AI38" i="19" s="1"/>
  <c r="AJ38" i="19" s="1"/>
  <c r="AK38" i="19" s="1"/>
  <c r="AN37" i="19"/>
  <c r="AM37" i="19"/>
  <c r="AL37" i="19"/>
  <c r="AK37" i="19"/>
  <c r="Z37" i="19"/>
  <c r="AA37" i="19" s="1"/>
  <c r="AB37" i="19" s="1"/>
  <c r="AC37" i="19" s="1"/>
  <c r="AD37" i="19" s="1"/>
  <c r="AE37" i="19" s="1"/>
  <c r="AF37" i="19" s="1"/>
  <c r="AG37" i="19" s="1"/>
  <c r="AH37" i="19" s="1"/>
  <c r="AI37" i="19" s="1"/>
  <c r="AJ37" i="19" s="1"/>
  <c r="AN36" i="19"/>
  <c r="AM36" i="19"/>
  <c r="AL36" i="19"/>
  <c r="AB36" i="19"/>
  <c r="AC36" i="19" s="1"/>
  <c r="AD36" i="19" s="1"/>
  <c r="AE36" i="19" s="1"/>
  <c r="AF36" i="19" s="1"/>
  <c r="AG36" i="19" s="1"/>
  <c r="AH36" i="19" s="1"/>
  <c r="AI36" i="19" s="1"/>
  <c r="AJ36" i="19" s="1"/>
  <c r="AK36" i="19" s="1"/>
  <c r="AA36" i="19"/>
  <c r="Z36" i="19"/>
  <c r="AN35" i="19"/>
  <c r="AM35" i="19"/>
  <c r="AL35" i="19"/>
  <c r="Z35" i="19"/>
  <c r="AA35" i="19" s="1"/>
  <c r="AB35" i="19" s="1"/>
  <c r="AC35" i="19" s="1"/>
  <c r="AD35" i="19" s="1"/>
  <c r="AE35" i="19" s="1"/>
  <c r="AF35" i="19" s="1"/>
  <c r="AG35" i="19" s="1"/>
  <c r="AH35" i="19" s="1"/>
  <c r="AI35" i="19" s="1"/>
  <c r="AJ35" i="19" s="1"/>
  <c r="AK35" i="19" s="1"/>
  <c r="AN34" i="19"/>
  <c r="AM34" i="19"/>
  <c r="AL34" i="19"/>
  <c r="AK34" i="19"/>
  <c r="AA34" i="19"/>
  <c r="AB34" i="19" s="1"/>
  <c r="AC34" i="19" s="1"/>
  <c r="AD34" i="19" s="1"/>
  <c r="AE34" i="19" s="1"/>
  <c r="AF34" i="19" s="1"/>
  <c r="AG34" i="19" s="1"/>
  <c r="AH34" i="19" s="1"/>
  <c r="AI34" i="19" s="1"/>
  <c r="AJ34" i="19" s="1"/>
  <c r="Z34" i="19"/>
  <c r="AN33" i="19"/>
  <c r="AM33" i="19"/>
  <c r="AL33" i="19"/>
  <c r="Z33" i="19"/>
  <c r="AA33" i="19" s="1"/>
  <c r="AB33" i="19" s="1"/>
  <c r="AC33" i="19" s="1"/>
  <c r="AD33" i="19" s="1"/>
  <c r="AE33" i="19" s="1"/>
  <c r="AF33" i="19" s="1"/>
  <c r="AG33" i="19" s="1"/>
  <c r="AH33" i="19" s="1"/>
  <c r="AI33" i="19" s="1"/>
  <c r="AJ33" i="19" s="1"/>
  <c r="AK33" i="19" s="1"/>
  <c r="AN32" i="19"/>
  <c r="AM32" i="19"/>
  <c r="AL32" i="19"/>
  <c r="Z32" i="19"/>
  <c r="AA32" i="19" s="1"/>
  <c r="AB32" i="19" s="1"/>
  <c r="AC32" i="19" s="1"/>
  <c r="AD32" i="19" s="1"/>
  <c r="AE32" i="19" s="1"/>
  <c r="AF32" i="19" s="1"/>
  <c r="AG32" i="19" s="1"/>
  <c r="AH32" i="19" s="1"/>
  <c r="AI32" i="19" s="1"/>
  <c r="AJ32" i="19" s="1"/>
  <c r="AK32" i="19" s="1"/>
  <c r="AN31" i="19"/>
  <c r="AM31" i="19"/>
  <c r="AL31" i="19"/>
  <c r="AK31" i="19"/>
  <c r="Z31" i="19"/>
  <c r="AA31" i="19" s="1"/>
  <c r="AB31" i="19" s="1"/>
  <c r="AC31" i="19" s="1"/>
  <c r="AD31" i="19" s="1"/>
  <c r="AE31" i="19" s="1"/>
  <c r="AF31" i="19" s="1"/>
  <c r="AG31" i="19" s="1"/>
  <c r="AH31" i="19" s="1"/>
  <c r="AI31" i="19" s="1"/>
  <c r="AJ31" i="19" s="1"/>
  <c r="AN30" i="19"/>
  <c r="AM30" i="19"/>
  <c r="AL30" i="19"/>
  <c r="Z30" i="19"/>
  <c r="AA30" i="19" s="1"/>
  <c r="AB30" i="19" s="1"/>
  <c r="AC30" i="19" s="1"/>
  <c r="AD30" i="19" s="1"/>
  <c r="AE30" i="19" s="1"/>
  <c r="AF30" i="19" s="1"/>
  <c r="AG30" i="19" s="1"/>
  <c r="AH30" i="19" s="1"/>
  <c r="AI30" i="19" s="1"/>
  <c r="AJ30" i="19" s="1"/>
  <c r="AK30" i="19" s="1"/>
  <c r="AN29" i="19"/>
  <c r="AM29" i="19"/>
  <c r="AL29" i="19"/>
  <c r="AK29" i="19"/>
  <c r="Z29" i="19"/>
  <c r="AA29" i="19" s="1"/>
  <c r="AB29" i="19" s="1"/>
  <c r="AC29" i="19" s="1"/>
  <c r="AD29" i="19" s="1"/>
  <c r="AE29" i="19" s="1"/>
  <c r="AF29" i="19" s="1"/>
  <c r="AG29" i="19" s="1"/>
  <c r="AH29" i="19" s="1"/>
  <c r="AI29" i="19" s="1"/>
  <c r="AJ29" i="19" s="1"/>
  <c r="AN28" i="19"/>
  <c r="AM28" i="19"/>
  <c r="AL28" i="19"/>
  <c r="AB28" i="19"/>
  <c r="AC28" i="19" s="1"/>
  <c r="AD28" i="19" s="1"/>
  <c r="AE28" i="19" s="1"/>
  <c r="AF28" i="19" s="1"/>
  <c r="AG28" i="19" s="1"/>
  <c r="AH28" i="19" s="1"/>
  <c r="AI28" i="19" s="1"/>
  <c r="AJ28" i="19" s="1"/>
  <c r="AK28" i="19" s="1"/>
  <c r="Z28" i="19"/>
  <c r="AA28" i="19" s="1"/>
  <c r="AN27" i="19"/>
  <c r="AM27" i="19"/>
  <c r="AL27" i="19"/>
  <c r="Z27" i="19"/>
  <c r="AA27" i="19" s="1"/>
  <c r="AB27" i="19" s="1"/>
  <c r="AC27" i="19" s="1"/>
  <c r="AD27" i="19" s="1"/>
  <c r="AE27" i="19" s="1"/>
  <c r="AF27" i="19" s="1"/>
  <c r="AG27" i="19" s="1"/>
  <c r="AH27" i="19" s="1"/>
  <c r="AI27" i="19" s="1"/>
  <c r="AJ27" i="19" s="1"/>
  <c r="AK27" i="19" s="1"/>
  <c r="AN26" i="19"/>
  <c r="AM26" i="19"/>
  <c r="AL26" i="19"/>
  <c r="AK26" i="19"/>
  <c r="AA26" i="19"/>
  <c r="AB26" i="19" s="1"/>
  <c r="AC26" i="19" s="1"/>
  <c r="AD26" i="19" s="1"/>
  <c r="AE26" i="19" s="1"/>
  <c r="AF26" i="19" s="1"/>
  <c r="AG26" i="19" s="1"/>
  <c r="AH26" i="19" s="1"/>
  <c r="AI26" i="19" s="1"/>
  <c r="AJ26" i="19" s="1"/>
  <c r="Z26" i="19"/>
  <c r="H26" i="19"/>
  <c r="E26" i="19"/>
  <c r="C26" i="19"/>
  <c r="AN25" i="19"/>
  <c r="AM25" i="19"/>
  <c r="AL25" i="19"/>
  <c r="AB25" i="19"/>
  <c r="AC25" i="19" s="1"/>
  <c r="AD25" i="19" s="1"/>
  <c r="AE25" i="19" s="1"/>
  <c r="AF25" i="19" s="1"/>
  <c r="AG25" i="19" s="1"/>
  <c r="AH25" i="19" s="1"/>
  <c r="AI25" i="19" s="1"/>
  <c r="AJ25" i="19" s="1"/>
  <c r="AK25" i="19" s="1"/>
  <c r="Z25" i="19"/>
  <c r="AA25" i="19" s="1"/>
  <c r="AN24" i="19"/>
  <c r="AM24" i="19"/>
  <c r="AL24" i="19"/>
  <c r="Z24" i="19"/>
  <c r="AA24" i="19" s="1"/>
  <c r="AB24" i="19" s="1"/>
  <c r="AC24" i="19" s="1"/>
  <c r="AD24" i="19" s="1"/>
  <c r="AE24" i="19" s="1"/>
  <c r="AF24" i="19" s="1"/>
  <c r="AG24" i="19" s="1"/>
  <c r="AH24" i="19" s="1"/>
  <c r="AI24" i="19" s="1"/>
  <c r="AJ24" i="19" s="1"/>
  <c r="AK24" i="19" s="1"/>
  <c r="AN23" i="19"/>
  <c r="AM23" i="19"/>
  <c r="AL23" i="19"/>
  <c r="AK23" i="19"/>
  <c r="Z23" i="19"/>
  <c r="AA23" i="19" s="1"/>
  <c r="AB23" i="19" s="1"/>
  <c r="AC23" i="19" s="1"/>
  <c r="AD23" i="19" s="1"/>
  <c r="AE23" i="19" s="1"/>
  <c r="AF23" i="19" s="1"/>
  <c r="AG23" i="19" s="1"/>
  <c r="AH23" i="19" s="1"/>
  <c r="AI23" i="19" s="1"/>
  <c r="AJ23" i="19" s="1"/>
  <c r="G23" i="19"/>
  <c r="E25" i="19" s="1"/>
  <c r="AN22" i="19"/>
  <c r="AM22" i="19"/>
  <c r="AL22" i="19"/>
  <c r="AK22" i="19"/>
  <c r="Z22" i="19"/>
  <c r="AA22" i="19" s="1"/>
  <c r="AB22" i="19" s="1"/>
  <c r="AC22" i="19" s="1"/>
  <c r="AD22" i="19" s="1"/>
  <c r="AE22" i="19" s="1"/>
  <c r="AF22" i="19" s="1"/>
  <c r="AG22" i="19" s="1"/>
  <c r="AH22" i="19" s="1"/>
  <c r="AI22" i="19" s="1"/>
  <c r="AJ22" i="19" s="1"/>
  <c r="AN21" i="19"/>
  <c r="AM21" i="19"/>
  <c r="AL21" i="19"/>
  <c r="Z21" i="19"/>
  <c r="AA21" i="19" s="1"/>
  <c r="AB21" i="19" s="1"/>
  <c r="AC21" i="19" s="1"/>
  <c r="AD21" i="19" s="1"/>
  <c r="AE21" i="19" s="1"/>
  <c r="AF21" i="19" s="1"/>
  <c r="AG21" i="19" s="1"/>
  <c r="AH21" i="19" s="1"/>
  <c r="AI21" i="19" s="1"/>
  <c r="AJ21" i="19" s="1"/>
  <c r="AK21" i="19" s="1"/>
  <c r="U21" i="19"/>
  <c r="T21" i="19"/>
  <c r="S21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AN20" i="19"/>
  <c r="AM20" i="19"/>
  <c r="AL20" i="19"/>
  <c r="Z20" i="19"/>
  <c r="AA20" i="19" s="1"/>
  <c r="AB20" i="19" s="1"/>
  <c r="AC20" i="19" s="1"/>
  <c r="AD20" i="19" s="1"/>
  <c r="AE20" i="19" s="1"/>
  <c r="AF20" i="19" s="1"/>
  <c r="AG20" i="19" s="1"/>
  <c r="AH20" i="19" s="1"/>
  <c r="AI20" i="19" s="1"/>
  <c r="AJ20" i="19" s="1"/>
  <c r="AK20" i="19" s="1"/>
  <c r="AN19" i="19"/>
  <c r="AM19" i="19"/>
  <c r="AL19" i="19"/>
  <c r="AK19" i="19"/>
  <c r="Z19" i="19"/>
  <c r="AA19" i="19" s="1"/>
  <c r="AB19" i="19" s="1"/>
  <c r="AC19" i="19" s="1"/>
  <c r="AD19" i="19" s="1"/>
  <c r="AE19" i="19" s="1"/>
  <c r="AF19" i="19" s="1"/>
  <c r="AG19" i="19" s="1"/>
  <c r="AH19" i="19" s="1"/>
  <c r="AI19" i="19" s="1"/>
  <c r="AJ19" i="19" s="1"/>
  <c r="AN18" i="19"/>
  <c r="AM18" i="19"/>
  <c r="AL18" i="19"/>
  <c r="AA18" i="19"/>
  <c r="AB18" i="19" s="1"/>
  <c r="AC18" i="19" s="1"/>
  <c r="AD18" i="19" s="1"/>
  <c r="AE18" i="19" s="1"/>
  <c r="AF18" i="19" s="1"/>
  <c r="AG18" i="19" s="1"/>
  <c r="AH18" i="19" s="1"/>
  <c r="AI18" i="19" s="1"/>
  <c r="AJ18" i="19" s="1"/>
  <c r="AK18" i="19" s="1"/>
  <c r="Z18" i="19"/>
  <c r="D18" i="19"/>
  <c r="C25" i="19" s="1"/>
  <c r="AN17" i="19"/>
  <c r="AM17" i="19"/>
  <c r="AL17" i="19"/>
  <c r="AH17" i="19"/>
  <c r="AI17" i="19" s="1"/>
  <c r="AJ17" i="19" s="1"/>
  <c r="AK17" i="19" s="1"/>
  <c r="AD17" i="19"/>
  <c r="AE17" i="19" s="1"/>
  <c r="AF17" i="19" s="1"/>
  <c r="AG17" i="19" s="1"/>
  <c r="Z17" i="19"/>
  <c r="AA17" i="19" s="1"/>
  <c r="AB17" i="19" s="1"/>
  <c r="AC17" i="19" s="1"/>
  <c r="AN16" i="19"/>
  <c r="AM16" i="19"/>
  <c r="AL16" i="19"/>
  <c r="Z16" i="19"/>
  <c r="AA16" i="19" s="1"/>
  <c r="AB16" i="19" s="1"/>
  <c r="AC16" i="19" s="1"/>
  <c r="AD16" i="19" s="1"/>
  <c r="AE16" i="19" s="1"/>
  <c r="AF16" i="19" s="1"/>
  <c r="AG16" i="19" s="1"/>
  <c r="AH16" i="19" s="1"/>
  <c r="AI16" i="19" s="1"/>
  <c r="AJ16" i="19" s="1"/>
  <c r="AK16" i="19" s="1"/>
  <c r="U16" i="19"/>
  <c r="T16" i="19"/>
  <c r="S16" i="19"/>
  <c r="R16" i="19"/>
  <c r="Q16" i="19"/>
  <c r="P16" i="19"/>
  <c r="O16" i="19"/>
  <c r="N16" i="19"/>
  <c r="M16" i="19"/>
  <c r="L16" i="19"/>
  <c r="K16" i="19"/>
  <c r="J16" i="19"/>
  <c r="I16" i="19"/>
  <c r="H16" i="19"/>
  <c r="G16" i="19"/>
  <c r="AN15" i="19"/>
  <c r="AM15" i="19"/>
  <c r="AL15" i="19"/>
  <c r="AE15" i="19"/>
  <c r="AF15" i="19" s="1"/>
  <c r="AG15" i="19" s="1"/>
  <c r="AH15" i="19" s="1"/>
  <c r="AI15" i="19" s="1"/>
  <c r="AJ15" i="19" s="1"/>
  <c r="AK15" i="19" s="1"/>
  <c r="Z15" i="19"/>
  <c r="AA15" i="19" s="1"/>
  <c r="AB15" i="19" s="1"/>
  <c r="AC15" i="19" s="1"/>
  <c r="AD15" i="19" s="1"/>
  <c r="AN14" i="19"/>
  <c r="AM14" i="19"/>
  <c r="AL14" i="19"/>
  <c r="AD14" i="19"/>
  <c r="AE14" i="19" s="1"/>
  <c r="AF14" i="19" s="1"/>
  <c r="AG14" i="19" s="1"/>
  <c r="AH14" i="19" s="1"/>
  <c r="AI14" i="19" s="1"/>
  <c r="AJ14" i="19" s="1"/>
  <c r="AK14" i="19" s="1"/>
  <c r="Z14" i="19"/>
  <c r="AA14" i="19" s="1"/>
  <c r="AB14" i="19" s="1"/>
  <c r="AC14" i="19" s="1"/>
  <c r="W14" i="19"/>
  <c r="E14" i="19"/>
  <c r="AN13" i="19"/>
  <c r="AM13" i="19"/>
  <c r="AL13" i="19"/>
  <c r="AI13" i="19"/>
  <c r="AJ13" i="19" s="1"/>
  <c r="AK13" i="19" s="1"/>
  <c r="AE13" i="19"/>
  <c r="AF13" i="19" s="1"/>
  <c r="AG13" i="19" s="1"/>
  <c r="AH13" i="19" s="1"/>
  <c r="AA13" i="19"/>
  <c r="AB13" i="19" s="1"/>
  <c r="AC13" i="19" s="1"/>
  <c r="AD13" i="19" s="1"/>
  <c r="Z13" i="19"/>
  <c r="E13" i="19"/>
  <c r="AN12" i="19"/>
  <c r="AM12" i="19"/>
  <c r="AL12" i="19"/>
  <c r="AK12" i="19"/>
  <c r="Z12" i="19"/>
  <c r="AA12" i="19" s="1"/>
  <c r="AB12" i="19" s="1"/>
  <c r="AC12" i="19" s="1"/>
  <c r="AD12" i="19" s="1"/>
  <c r="AE12" i="19" s="1"/>
  <c r="AF12" i="19" s="1"/>
  <c r="AG12" i="19" s="1"/>
  <c r="AH12" i="19" s="1"/>
  <c r="AI12" i="19" s="1"/>
  <c r="AJ12" i="19" s="1"/>
  <c r="E12" i="19"/>
  <c r="AN11" i="19"/>
  <c r="AM11" i="19"/>
  <c r="AL11" i="19"/>
  <c r="AE11" i="19"/>
  <c r="AF11" i="19" s="1"/>
  <c r="AG11" i="19" s="1"/>
  <c r="AH11" i="19" s="1"/>
  <c r="AI11" i="19" s="1"/>
  <c r="AJ11" i="19" s="1"/>
  <c r="AK11" i="19" s="1"/>
  <c r="Z11" i="19"/>
  <c r="AA11" i="19" s="1"/>
  <c r="AB11" i="19" s="1"/>
  <c r="AC11" i="19" s="1"/>
  <c r="AD11" i="19" s="1"/>
  <c r="W11" i="19"/>
  <c r="E11" i="19"/>
  <c r="AN10" i="19"/>
  <c r="AM10" i="19"/>
  <c r="AL10" i="19"/>
  <c r="AA10" i="19"/>
  <c r="AB10" i="19" s="1"/>
  <c r="AC10" i="19" s="1"/>
  <c r="AD10" i="19" s="1"/>
  <c r="AE10" i="19" s="1"/>
  <c r="AF10" i="19" s="1"/>
  <c r="AG10" i="19" s="1"/>
  <c r="AH10" i="19" s="1"/>
  <c r="AI10" i="19" s="1"/>
  <c r="AJ10" i="19" s="1"/>
  <c r="AK10" i="19" s="1"/>
  <c r="Z10" i="19"/>
  <c r="E10" i="19"/>
  <c r="AN9" i="19"/>
  <c r="AM9" i="19"/>
  <c r="AL9" i="19"/>
  <c r="Z9" i="19"/>
  <c r="AA9" i="19" s="1"/>
  <c r="AB9" i="19" s="1"/>
  <c r="AC9" i="19" s="1"/>
  <c r="AD9" i="19" s="1"/>
  <c r="AE9" i="19" s="1"/>
  <c r="AF9" i="19" s="1"/>
  <c r="AG9" i="19" s="1"/>
  <c r="AH9" i="19" s="1"/>
  <c r="AI9" i="19" s="1"/>
  <c r="AJ9" i="19" s="1"/>
  <c r="AK9" i="19" s="1"/>
  <c r="W9" i="19"/>
  <c r="E9" i="19"/>
  <c r="AN8" i="19"/>
  <c r="AM8" i="19"/>
  <c r="AL8" i="19"/>
  <c r="Z8" i="19"/>
  <c r="AA8" i="19" s="1"/>
  <c r="AB8" i="19" s="1"/>
  <c r="AC8" i="19" s="1"/>
  <c r="AD8" i="19" s="1"/>
  <c r="AE8" i="19" s="1"/>
  <c r="AF8" i="19" s="1"/>
  <c r="AG8" i="19" s="1"/>
  <c r="AH8" i="19" s="1"/>
  <c r="AI8" i="19" s="1"/>
  <c r="AJ8" i="19" s="1"/>
  <c r="AK8" i="19" s="1"/>
  <c r="E8" i="19"/>
  <c r="AN7" i="19"/>
  <c r="AM7" i="19"/>
  <c r="AL7" i="19"/>
  <c r="Z7" i="19"/>
  <c r="AA7" i="19" s="1"/>
  <c r="AB7" i="19" s="1"/>
  <c r="AC7" i="19" s="1"/>
  <c r="AD7" i="19" s="1"/>
  <c r="AE7" i="19" s="1"/>
  <c r="AF7" i="19" s="1"/>
  <c r="AG7" i="19" s="1"/>
  <c r="AH7" i="19" s="1"/>
  <c r="AI7" i="19" s="1"/>
  <c r="AJ7" i="19" s="1"/>
  <c r="AK7" i="19" s="1"/>
  <c r="W7" i="19"/>
  <c r="E7" i="19"/>
  <c r="AN6" i="19"/>
  <c r="AM6" i="19"/>
  <c r="AL6" i="19"/>
  <c r="AK6" i="19"/>
  <c r="AD6" i="19"/>
  <c r="AE6" i="19" s="1"/>
  <c r="AF6" i="19" s="1"/>
  <c r="AG6" i="19" s="1"/>
  <c r="AH6" i="19" s="1"/>
  <c r="AI6" i="19" s="1"/>
  <c r="AJ6" i="19" s="1"/>
  <c r="Z6" i="19"/>
  <c r="AA6" i="19" s="1"/>
  <c r="AB6" i="19" s="1"/>
  <c r="AC6" i="19" s="1"/>
  <c r="E6" i="19"/>
  <c r="AN5" i="19"/>
  <c r="AM5" i="19"/>
  <c r="AL5" i="19"/>
  <c r="AK5" i="19"/>
  <c r="AD5" i="19"/>
  <c r="AE5" i="19" s="1"/>
  <c r="AF5" i="19" s="1"/>
  <c r="AG5" i="19" s="1"/>
  <c r="AH5" i="19" s="1"/>
  <c r="AI5" i="19" s="1"/>
  <c r="AJ5" i="19" s="1"/>
  <c r="Z5" i="19"/>
  <c r="AA5" i="19" s="1"/>
  <c r="AB5" i="19" s="1"/>
  <c r="AC5" i="19" s="1"/>
  <c r="E5" i="19"/>
  <c r="AN4" i="19"/>
  <c r="AM4" i="19"/>
  <c r="AL4" i="19"/>
  <c r="AD4" i="19"/>
  <c r="AE4" i="19" s="1"/>
  <c r="AF4" i="19" s="1"/>
  <c r="AG4" i="19" s="1"/>
  <c r="AH4" i="19" s="1"/>
  <c r="AI4" i="19" s="1"/>
  <c r="AJ4" i="19" s="1"/>
  <c r="AK4" i="19" s="1"/>
  <c r="Z4" i="19"/>
  <c r="AA4" i="19" s="1"/>
  <c r="AB4" i="19" s="1"/>
  <c r="AC4" i="19" s="1"/>
  <c r="W4" i="19"/>
  <c r="E4" i="19"/>
  <c r="AN3" i="19"/>
  <c r="AM3" i="19"/>
  <c r="AL3" i="19"/>
  <c r="AI3" i="19"/>
  <c r="AJ3" i="19" s="1"/>
  <c r="AK3" i="19" s="1"/>
  <c r="AE3" i="19"/>
  <c r="AF3" i="19" s="1"/>
  <c r="AG3" i="19" s="1"/>
  <c r="AH3" i="19" s="1"/>
  <c r="AA3" i="19"/>
  <c r="AB3" i="19" s="1"/>
  <c r="AC3" i="19" s="1"/>
  <c r="AD3" i="19" s="1"/>
  <c r="Z3" i="19"/>
  <c r="AN2" i="19"/>
  <c r="AM2" i="19"/>
  <c r="AL2" i="19"/>
  <c r="AH2" i="19"/>
  <c r="AI2" i="19" s="1"/>
  <c r="AJ2" i="19" s="1"/>
  <c r="AK2" i="19" s="1"/>
  <c r="AD2" i="19"/>
  <c r="AE2" i="19" s="1"/>
  <c r="AF2" i="19" s="1"/>
  <c r="AG2" i="19" s="1"/>
  <c r="Z2" i="19"/>
  <c r="AA2" i="19" s="1"/>
  <c r="AB2" i="19" s="1"/>
  <c r="AC2" i="19" s="1"/>
  <c r="AN62" i="18"/>
  <c r="AM62" i="18"/>
  <c r="AL62" i="18"/>
  <c r="AK62" i="18"/>
  <c r="AB62" i="18"/>
  <c r="AC62" i="18" s="1"/>
  <c r="AD62" i="18" s="1"/>
  <c r="AE62" i="18" s="1"/>
  <c r="AF62" i="18" s="1"/>
  <c r="AG62" i="18" s="1"/>
  <c r="AH62" i="18" s="1"/>
  <c r="AI62" i="18" s="1"/>
  <c r="AJ62" i="18" s="1"/>
  <c r="AA62" i="18"/>
  <c r="Z62" i="18"/>
  <c r="AN61" i="18"/>
  <c r="AM61" i="18"/>
  <c r="AL61" i="18"/>
  <c r="AK61" i="18"/>
  <c r="AA61" i="18"/>
  <c r="AB61" i="18" s="1"/>
  <c r="AC61" i="18" s="1"/>
  <c r="AD61" i="18" s="1"/>
  <c r="AE61" i="18" s="1"/>
  <c r="AF61" i="18" s="1"/>
  <c r="AG61" i="18" s="1"/>
  <c r="AH61" i="18" s="1"/>
  <c r="AI61" i="18" s="1"/>
  <c r="AJ61" i="18" s="1"/>
  <c r="Z61" i="18"/>
  <c r="AN60" i="18"/>
  <c r="AM60" i="18"/>
  <c r="AL60" i="18"/>
  <c r="AK60" i="18"/>
  <c r="Z60" i="18"/>
  <c r="AA60" i="18" s="1"/>
  <c r="AB60" i="18" s="1"/>
  <c r="AC60" i="18" s="1"/>
  <c r="AD60" i="18" s="1"/>
  <c r="AE60" i="18" s="1"/>
  <c r="AF60" i="18" s="1"/>
  <c r="AG60" i="18" s="1"/>
  <c r="AH60" i="18" s="1"/>
  <c r="AI60" i="18" s="1"/>
  <c r="AJ60" i="18" s="1"/>
  <c r="AN59" i="18"/>
  <c r="AM59" i="18"/>
  <c r="AL59" i="18"/>
  <c r="AK59" i="18"/>
  <c r="AC59" i="18"/>
  <c r="AD59" i="18" s="1"/>
  <c r="AE59" i="18" s="1"/>
  <c r="AF59" i="18" s="1"/>
  <c r="AG59" i="18" s="1"/>
  <c r="AH59" i="18" s="1"/>
  <c r="AI59" i="18" s="1"/>
  <c r="AJ59" i="18" s="1"/>
  <c r="AB59" i="18"/>
  <c r="AA59" i="18"/>
  <c r="Z59" i="18"/>
  <c r="AN58" i="18"/>
  <c r="AM58" i="18"/>
  <c r="AL58" i="18"/>
  <c r="AK58" i="18"/>
  <c r="AB58" i="18"/>
  <c r="AC58" i="18" s="1"/>
  <c r="AD58" i="18" s="1"/>
  <c r="AE58" i="18" s="1"/>
  <c r="AF58" i="18" s="1"/>
  <c r="AG58" i="18" s="1"/>
  <c r="AH58" i="18" s="1"/>
  <c r="AI58" i="18" s="1"/>
  <c r="AJ58" i="18" s="1"/>
  <c r="AA58" i="18"/>
  <c r="Z58" i="18"/>
  <c r="AN57" i="18"/>
  <c r="AM57" i="18"/>
  <c r="AL57" i="18"/>
  <c r="AK57" i="18"/>
  <c r="AA57" i="18"/>
  <c r="AB57" i="18" s="1"/>
  <c r="AC57" i="18" s="1"/>
  <c r="AD57" i="18" s="1"/>
  <c r="AE57" i="18" s="1"/>
  <c r="AF57" i="18" s="1"/>
  <c r="AG57" i="18" s="1"/>
  <c r="AH57" i="18" s="1"/>
  <c r="AI57" i="18" s="1"/>
  <c r="AJ57" i="18" s="1"/>
  <c r="Z57" i="18"/>
  <c r="AN56" i="18"/>
  <c r="AM56" i="18"/>
  <c r="AL56" i="18"/>
  <c r="AK56" i="18"/>
  <c r="Z56" i="18"/>
  <c r="AA56" i="18" s="1"/>
  <c r="AB56" i="18" s="1"/>
  <c r="AC56" i="18" s="1"/>
  <c r="AD56" i="18" s="1"/>
  <c r="AE56" i="18" s="1"/>
  <c r="AF56" i="18" s="1"/>
  <c r="AG56" i="18" s="1"/>
  <c r="AH56" i="18" s="1"/>
  <c r="AI56" i="18" s="1"/>
  <c r="AJ56" i="18" s="1"/>
  <c r="AN55" i="18"/>
  <c r="AM55" i="18"/>
  <c r="AL55" i="18"/>
  <c r="AK55" i="18"/>
  <c r="AC55" i="18"/>
  <c r="AD55" i="18" s="1"/>
  <c r="AE55" i="18" s="1"/>
  <c r="AF55" i="18" s="1"/>
  <c r="AG55" i="18" s="1"/>
  <c r="AH55" i="18" s="1"/>
  <c r="AI55" i="18" s="1"/>
  <c r="AJ55" i="18" s="1"/>
  <c r="AB55" i="18"/>
  <c r="AA55" i="18"/>
  <c r="Z55" i="18"/>
  <c r="AN54" i="18"/>
  <c r="AM54" i="18"/>
  <c r="AL54" i="18"/>
  <c r="AK54" i="18"/>
  <c r="AB54" i="18"/>
  <c r="AC54" i="18" s="1"/>
  <c r="AD54" i="18" s="1"/>
  <c r="AE54" i="18" s="1"/>
  <c r="AF54" i="18" s="1"/>
  <c r="AG54" i="18" s="1"/>
  <c r="AH54" i="18" s="1"/>
  <c r="AI54" i="18" s="1"/>
  <c r="AJ54" i="18" s="1"/>
  <c r="AA54" i="18"/>
  <c r="Z54" i="18"/>
  <c r="AN53" i="18"/>
  <c r="AM53" i="18"/>
  <c r="AL53" i="18"/>
  <c r="AK53" i="18"/>
  <c r="AA53" i="18"/>
  <c r="AB53" i="18" s="1"/>
  <c r="AC53" i="18" s="1"/>
  <c r="AD53" i="18" s="1"/>
  <c r="AE53" i="18" s="1"/>
  <c r="AF53" i="18" s="1"/>
  <c r="AG53" i="18" s="1"/>
  <c r="AH53" i="18" s="1"/>
  <c r="AI53" i="18" s="1"/>
  <c r="AJ53" i="18" s="1"/>
  <c r="Z53" i="18"/>
  <c r="AN52" i="18"/>
  <c r="AM52" i="18"/>
  <c r="AL52" i="18"/>
  <c r="AK52" i="18"/>
  <c r="Z52" i="18"/>
  <c r="AA52" i="18" s="1"/>
  <c r="AB52" i="18" s="1"/>
  <c r="AC52" i="18" s="1"/>
  <c r="AD52" i="18" s="1"/>
  <c r="AE52" i="18" s="1"/>
  <c r="AF52" i="18" s="1"/>
  <c r="AG52" i="18" s="1"/>
  <c r="AH52" i="18" s="1"/>
  <c r="AI52" i="18" s="1"/>
  <c r="AJ52" i="18" s="1"/>
  <c r="AN51" i="18"/>
  <c r="AM51" i="18"/>
  <c r="AL51" i="18"/>
  <c r="AK51" i="18"/>
  <c r="AC51" i="18"/>
  <c r="AD51" i="18" s="1"/>
  <c r="AE51" i="18" s="1"/>
  <c r="AF51" i="18" s="1"/>
  <c r="AG51" i="18" s="1"/>
  <c r="AH51" i="18" s="1"/>
  <c r="AI51" i="18" s="1"/>
  <c r="AJ51" i="18" s="1"/>
  <c r="AB51" i="18"/>
  <c r="AA51" i="18"/>
  <c r="Z51" i="18"/>
  <c r="AN50" i="18"/>
  <c r="AM50" i="18"/>
  <c r="AL50" i="18"/>
  <c r="AK50" i="18"/>
  <c r="AB50" i="18"/>
  <c r="AC50" i="18" s="1"/>
  <c r="AD50" i="18" s="1"/>
  <c r="AE50" i="18" s="1"/>
  <c r="AF50" i="18" s="1"/>
  <c r="AG50" i="18" s="1"/>
  <c r="AH50" i="18" s="1"/>
  <c r="AI50" i="18" s="1"/>
  <c r="AJ50" i="18" s="1"/>
  <c r="AA50" i="18"/>
  <c r="Z50" i="18"/>
  <c r="AN49" i="18"/>
  <c r="AM49" i="18"/>
  <c r="AL49" i="18"/>
  <c r="AK49" i="18"/>
  <c r="AA49" i="18"/>
  <c r="AB49" i="18" s="1"/>
  <c r="AC49" i="18" s="1"/>
  <c r="AD49" i="18" s="1"/>
  <c r="AE49" i="18" s="1"/>
  <c r="AF49" i="18" s="1"/>
  <c r="AG49" i="18" s="1"/>
  <c r="AH49" i="18" s="1"/>
  <c r="AI49" i="18" s="1"/>
  <c r="AJ49" i="18" s="1"/>
  <c r="Z49" i="18"/>
  <c r="AN48" i="18"/>
  <c r="AM48" i="18"/>
  <c r="AL48" i="18"/>
  <c r="AK48" i="18"/>
  <c r="Z48" i="18"/>
  <c r="AA48" i="18" s="1"/>
  <c r="AB48" i="18" s="1"/>
  <c r="AC48" i="18" s="1"/>
  <c r="AD48" i="18" s="1"/>
  <c r="AE48" i="18" s="1"/>
  <c r="AF48" i="18" s="1"/>
  <c r="AG48" i="18" s="1"/>
  <c r="AH48" i="18" s="1"/>
  <c r="AI48" i="18" s="1"/>
  <c r="AJ48" i="18" s="1"/>
  <c r="AN47" i="18"/>
  <c r="AM47" i="18"/>
  <c r="AL47" i="18"/>
  <c r="AK47" i="18"/>
  <c r="Z47" i="18"/>
  <c r="AA47" i="18" s="1"/>
  <c r="AB47" i="18" s="1"/>
  <c r="AC47" i="18" s="1"/>
  <c r="AD47" i="18" s="1"/>
  <c r="AE47" i="18" s="1"/>
  <c r="AF47" i="18" s="1"/>
  <c r="AG47" i="18" s="1"/>
  <c r="AH47" i="18" s="1"/>
  <c r="AI47" i="18" s="1"/>
  <c r="AJ47" i="18" s="1"/>
  <c r="AN46" i="18"/>
  <c r="AM46" i="18"/>
  <c r="AL46" i="18"/>
  <c r="AK46" i="18"/>
  <c r="AB46" i="18"/>
  <c r="AC46" i="18" s="1"/>
  <c r="AD46" i="18" s="1"/>
  <c r="AE46" i="18" s="1"/>
  <c r="AF46" i="18" s="1"/>
  <c r="AG46" i="18" s="1"/>
  <c r="AH46" i="18" s="1"/>
  <c r="AI46" i="18" s="1"/>
  <c r="AJ46" i="18" s="1"/>
  <c r="AA46" i="18"/>
  <c r="Z46" i="18"/>
  <c r="AN45" i="18"/>
  <c r="AM45" i="18"/>
  <c r="AL45" i="18"/>
  <c r="AK45" i="18"/>
  <c r="AA45" i="18"/>
  <c r="AB45" i="18" s="1"/>
  <c r="AC45" i="18" s="1"/>
  <c r="AD45" i="18" s="1"/>
  <c r="AE45" i="18" s="1"/>
  <c r="AF45" i="18" s="1"/>
  <c r="AG45" i="18" s="1"/>
  <c r="AH45" i="18" s="1"/>
  <c r="AI45" i="18" s="1"/>
  <c r="AJ45" i="18" s="1"/>
  <c r="Z45" i="18"/>
  <c r="AN44" i="18"/>
  <c r="AM44" i="18"/>
  <c r="AL44" i="18"/>
  <c r="AK44" i="18"/>
  <c r="Z44" i="18"/>
  <c r="AA44" i="18" s="1"/>
  <c r="AB44" i="18" s="1"/>
  <c r="AC44" i="18" s="1"/>
  <c r="AD44" i="18" s="1"/>
  <c r="AE44" i="18" s="1"/>
  <c r="AF44" i="18" s="1"/>
  <c r="AG44" i="18" s="1"/>
  <c r="AH44" i="18" s="1"/>
  <c r="AI44" i="18" s="1"/>
  <c r="AJ44" i="18" s="1"/>
  <c r="AN43" i="18"/>
  <c r="AM43" i="18"/>
  <c r="AL43" i="18"/>
  <c r="AK43" i="18"/>
  <c r="AC43" i="18"/>
  <c r="AD43" i="18" s="1"/>
  <c r="AE43" i="18" s="1"/>
  <c r="AF43" i="18" s="1"/>
  <c r="AG43" i="18" s="1"/>
  <c r="AH43" i="18" s="1"/>
  <c r="AI43" i="18" s="1"/>
  <c r="AJ43" i="18" s="1"/>
  <c r="AB43" i="18"/>
  <c r="AA43" i="18"/>
  <c r="Z43" i="18"/>
  <c r="AN42" i="18"/>
  <c r="AM42" i="18"/>
  <c r="AL42" i="18"/>
  <c r="AK42" i="18"/>
  <c r="AB42" i="18"/>
  <c r="AC42" i="18" s="1"/>
  <c r="AD42" i="18" s="1"/>
  <c r="AE42" i="18" s="1"/>
  <c r="AF42" i="18" s="1"/>
  <c r="AG42" i="18" s="1"/>
  <c r="AH42" i="18" s="1"/>
  <c r="AI42" i="18" s="1"/>
  <c r="AJ42" i="18" s="1"/>
  <c r="AA42" i="18"/>
  <c r="Z42" i="18"/>
  <c r="AN41" i="18"/>
  <c r="AM41" i="18"/>
  <c r="AL41" i="18"/>
  <c r="AK41" i="18"/>
  <c r="AA41" i="18"/>
  <c r="AB41" i="18" s="1"/>
  <c r="AC41" i="18" s="1"/>
  <c r="AD41" i="18" s="1"/>
  <c r="AE41" i="18" s="1"/>
  <c r="AF41" i="18" s="1"/>
  <c r="AG41" i="18" s="1"/>
  <c r="AH41" i="18" s="1"/>
  <c r="AI41" i="18" s="1"/>
  <c r="AJ41" i="18" s="1"/>
  <c r="Z41" i="18"/>
  <c r="AN40" i="18"/>
  <c r="AM40" i="18"/>
  <c r="AL40" i="18"/>
  <c r="AK40" i="18"/>
  <c r="Z40" i="18"/>
  <c r="AA40" i="18" s="1"/>
  <c r="AB40" i="18" s="1"/>
  <c r="AC40" i="18" s="1"/>
  <c r="AD40" i="18" s="1"/>
  <c r="AE40" i="18" s="1"/>
  <c r="AF40" i="18" s="1"/>
  <c r="AG40" i="18" s="1"/>
  <c r="AH40" i="18" s="1"/>
  <c r="AI40" i="18" s="1"/>
  <c r="AJ40" i="18" s="1"/>
  <c r="AN39" i="18"/>
  <c r="AM39" i="18"/>
  <c r="AL39" i="18"/>
  <c r="AK39" i="18"/>
  <c r="AC39" i="18"/>
  <c r="AD39" i="18" s="1"/>
  <c r="AE39" i="18" s="1"/>
  <c r="AF39" i="18" s="1"/>
  <c r="AG39" i="18" s="1"/>
  <c r="AH39" i="18" s="1"/>
  <c r="AI39" i="18" s="1"/>
  <c r="AJ39" i="18" s="1"/>
  <c r="AB39" i="18"/>
  <c r="AA39" i="18"/>
  <c r="Z39" i="18"/>
  <c r="AN38" i="18"/>
  <c r="AM38" i="18"/>
  <c r="AL38" i="18"/>
  <c r="AK38" i="18"/>
  <c r="AB38" i="18"/>
  <c r="AC38" i="18" s="1"/>
  <c r="AD38" i="18" s="1"/>
  <c r="AE38" i="18" s="1"/>
  <c r="AF38" i="18" s="1"/>
  <c r="AG38" i="18" s="1"/>
  <c r="AH38" i="18" s="1"/>
  <c r="AI38" i="18" s="1"/>
  <c r="AJ38" i="18" s="1"/>
  <c r="AA38" i="18"/>
  <c r="Z38" i="18"/>
  <c r="AN37" i="18"/>
  <c r="AM37" i="18"/>
  <c r="AL37" i="18"/>
  <c r="AK37" i="18"/>
  <c r="AA37" i="18"/>
  <c r="AB37" i="18" s="1"/>
  <c r="AC37" i="18" s="1"/>
  <c r="AD37" i="18" s="1"/>
  <c r="AE37" i="18" s="1"/>
  <c r="AF37" i="18" s="1"/>
  <c r="AG37" i="18" s="1"/>
  <c r="AH37" i="18" s="1"/>
  <c r="AI37" i="18" s="1"/>
  <c r="AJ37" i="18" s="1"/>
  <c r="Z37" i="18"/>
  <c r="AN36" i="18"/>
  <c r="AM36" i="18"/>
  <c r="AL36" i="18"/>
  <c r="AK36" i="18"/>
  <c r="Z36" i="18"/>
  <c r="AA36" i="18" s="1"/>
  <c r="AB36" i="18" s="1"/>
  <c r="AC36" i="18" s="1"/>
  <c r="AD36" i="18" s="1"/>
  <c r="AE36" i="18" s="1"/>
  <c r="AF36" i="18" s="1"/>
  <c r="AG36" i="18" s="1"/>
  <c r="AH36" i="18" s="1"/>
  <c r="AI36" i="18" s="1"/>
  <c r="AJ36" i="18" s="1"/>
  <c r="AN35" i="18"/>
  <c r="AM35" i="18"/>
  <c r="AL35" i="18"/>
  <c r="AK35" i="18"/>
  <c r="AC35" i="18"/>
  <c r="AD35" i="18" s="1"/>
  <c r="AE35" i="18" s="1"/>
  <c r="AF35" i="18" s="1"/>
  <c r="AG35" i="18" s="1"/>
  <c r="AH35" i="18" s="1"/>
  <c r="AI35" i="18" s="1"/>
  <c r="AJ35" i="18" s="1"/>
  <c r="AB35" i="18"/>
  <c r="AA35" i="18"/>
  <c r="Z35" i="18"/>
  <c r="AN34" i="18"/>
  <c r="AM34" i="18"/>
  <c r="AL34" i="18"/>
  <c r="AK34" i="18"/>
  <c r="AB34" i="18"/>
  <c r="AC34" i="18" s="1"/>
  <c r="AD34" i="18" s="1"/>
  <c r="AE34" i="18" s="1"/>
  <c r="AF34" i="18" s="1"/>
  <c r="AG34" i="18" s="1"/>
  <c r="AH34" i="18" s="1"/>
  <c r="AI34" i="18" s="1"/>
  <c r="AJ34" i="18" s="1"/>
  <c r="AA34" i="18"/>
  <c r="Z34" i="18"/>
  <c r="AN33" i="18"/>
  <c r="AM33" i="18"/>
  <c r="AL33" i="18"/>
  <c r="AK33" i="18"/>
  <c r="AA33" i="18"/>
  <c r="AB33" i="18" s="1"/>
  <c r="AC33" i="18" s="1"/>
  <c r="AD33" i="18" s="1"/>
  <c r="AE33" i="18" s="1"/>
  <c r="AF33" i="18" s="1"/>
  <c r="AG33" i="18" s="1"/>
  <c r="AH33" i="18" s="1"/>
  <c r="AI33" i="18" s="1"/>
  <c r="AJ33" i="18" s="1"/>
  <c r="Z33" i="18"/>
  <c r="AN32" i="18"/>
  <c r="AM32" i="18"/>
  <c r="AL32" i="18"/>
  <c r="AK32" i="18"/>
  <c r="Z32" i="18"/>
  <c r="AA32" i="18" s="1"/>
  <c r="AB32" i="18" s="1"/>
  <c r="AC32" i="18" s="1"/>
  <c r="AD32" i="18" s="1"/>
  <c r="AE32" i="18" s="1"/>
  <c r="AF32" i="18" s="1"/>
  <c r="AG32" i="18" s="1"/>
  <c r="AH32" i="18" s="1"/>
  <c r="AI32" i="18" s="1"/>
  <c r="AJ32" i="18" s="1"/>
  <c r="AN31" i="18"/>
  <c r="AM31" i="18"/>
  <c r="AL31" i="18"/>
  <c r="AK31" i="18"/>
  <c r="AC31" i="18"/>
  <c r="AD31" i="18" s="1"/>
  <c r="AE31" i="18" s="1"/>
  <c r="AF31" i="18" s="1"/>
  <c r="AG31" i="18" s="1"/>
  <c r="AH31" i="18" s="1"/>
  <c r="AI31" i="18" s="1"/>
  <c r="AJ31" i="18" s="1"/>
  <c r="AB31" i="18"/>
  <c r="AA31" i="18"/>
  <c r="Z31" i="18"/>
  <c r="AN30" i="18"/>
  <c r="AM30" i="18"/>
  <c r="AL30" i="18"/>
  <c r="AK30" i="18"/>
  <c r="AB30" i="18"/>
  <c r="AC30" i="18" s="1"/>
  <c r="AD30" i="18" s="1"/>
  <c r="AE30" i="18" s="1"/>
  <c r="AF30" i="18" s="1"/>
  <c r="AG30" i="18" s="1"/>
  <c r="AH30" i="18" s="1"/>
  <c r="AI30" i="18" s="1"/>
  <c r="AJ30" i="18" s="1"/>
  <c r="AA30" i="18"/>
  <c r="Z30" i="18"/>
  <c r="AN29" i="18"/>
  <c r="AM29" i="18"/>
  <c r="AL29" i="18"/>
  <c r="AK29" i="18"/>
  <c r="AA29" i="18"/>
  <c r="AB29" i="18" s="1"/>
  <c r="AC29" i="18" s="1"/>
  <c r="AD29" i="18" s="1"/>
  <c r="AE29" i="18" s="1"/>
  <c r="AF29" i="18" s="1"/>
  <c r="AG29" i="18" s="1"/>
  <c r="AH29" i="18" s="1"/>
  <c r="AI29" i="18" s="1"/>
  <c r="AJ29" i="18" s="1"/>
  <c r="Z29" i="18"/>
  <c r="AN28" i="18"/>
  <c r="AM28" i="18"/>
  <c r="AL28" i="18"/>
  <c r="AK28" i="18"/>
  <c r="Z28" i="18"/>
  <c r="AA28" i="18" s="1"/>
  <c r="AB28" i="18" s="1"/>
  <c r="AC28" i="18" s="1"/>
  <c r="AD28" i="18" s="1"/>
  <c r="AE28" i="18" s="1"/>
  <c r="AF28" i="18" s="1"/>
  <c r="AG28" i="18" s="1"/>
  <c r="AH28" i="18" s="1"/>
  <c r="AI28" i="18" s="1"/>
  <c r="AJ28" i="18" s="1"/>
  <c r="AN27" i="18"/>
  <c r="AM27" i="18"/>
  <c r="AL27" i="18"/>
  <c r="AK27" i="18"/>
  <c r="AC27" i="18"/>
  <c r="AD27" i="18" s="1"/>
  <c r="AE27" i="18" s="1"/>
  <c r="AF27" i="18" s="1"/>
  <c r="AG27" i="18" s="1"/>
  <c r="AH27" i="18" s="1"/>
  <c r="AI27" i="18" s="1"/>
  <c r="AJ27" i="18" s="1"/>
  <c r="AB27" i="18"/>
  <c r="AA27" i="18"/>
  <c r="Z27" i="18"/>
  <c r="AN26" i="18"/>
  <c r="AM26" i="18"/>
  <c r="AL26" i="18"/>
  <c r="AK26" i="18"/>
  <c r="AB26" i="18"/>
  <c r="AC26" i="18" s="1"/>
  <c r="AD26" i="18" s="1"/>
  <c r="AE26" i="18" s="1"/>
  <c r="AF26" i="18" s="1"/>
  <c r="AG26" i="18" s="1"/>
  <c r="AH26" i="18" s="1"/>
  <c r="AI26" i="18" s="1"/>
  <c r="AJ26" i="18" s="1"/>
  <c r="AA26" i="18"/>
  <c r="Z26" i="18"/>
  <c r="H26" i="18"/>
  <c r="E26" i="18"/>
  <c r="C26" i="18"/>
  <c r="AN25" i="18"/>
  <c r="AM25" i="18"/>
  <c r="AL25" i="18"/>
  <c r="AK25" i="18"/>
  <c r="Z25" i="18"/>
  <c r="AA25" i="18" s="1"/>
  <c r="AB25" i="18" s="1"/>
  <c r="AC25" i="18" s="1"/>
  <c r="AD25" i="18" s="1"/>
  <c r="AE25" i="18" s="1"/>
  <c r="AF25" i="18" s="1"/>
  <c r="AG25" i="18" s="1"/>
  <c r="AH25" i="18" s="1"/>
  <c r="AI25" i="18" s="1"/>
  <c r="AJ25" i="18" s="1"/>
  <c r="AN24" i="18"/>
  <c r="AM24" i="18"/>
  <c r="AL24" i="18"/>
  <c r="AK24" i="18"/>
  <c r="AA24" i="18"/>
  <c r="AB24" i="18" s="1"/>
  <c r="AC24" i="18" s="1"/>
  <c r="AD24" i="18" s="1"/>
  <c r="AE24" i="18" s="1"/>
  <c r="AF24" i="18" s="1"/>
  <c r="AG24" i="18" s="1"/>
  <c r="AH24" i="18" s="1"/>
  <c r="AI24" i="18" s="1"/>
  <c r="AJ24" i="18" s="1"/>
  <c r="Z24" i="18"/>
  <c r="AN23" i="18"/>
  <c r="AM23" i="18"/>
  <c r="AL23" i="18"/>
  <c r="AK23" i="18"/>
  <c r="AA23" i="18"/>
  <c r="AB23" i="18" s="1"/>
  <c r="AC23" i="18" s="1"/>
  <c r="AD23" i="18" s="1"/>
  <c r="AE23" i="18" s="1"/>
  <c r="AF23" i="18" s="1"/>
  <c r="AG23" i="18" s="1"/>
  <c r="AH23" i="18" s="1"/>
  <c r="AI23" i="18" s="1"/>
  <c r="AJ23" i="18" s="1"/>
  <c r="Z23" i="18"/>
  <c r="G23" i="18"/>
  <c r="G24" i="18" s="1"/>
  <c r="D6" i="14" s="1"/>
  <c r="AN22" i="18"/>
  <c r="AM22" i="18"/>
  <c r="AL22" i="18"/>
  <c r="AK22" i="18"/>
  <c r="AA22" i="18"/>
  <c r="AB22" i="18" s="1"/>
  <c r="AC22" i="18" s="1"/>
  <c r="AD22" i="18" s="1"/>
  <c r="AE22" i="18" s="1"/>
  <c r="AF22" i="18" s="1"/>
  <c r="AG22" i="18" s="1"/>
  <c r="AH22" i="18" s="1"/>
  <c r="AI22" i="18" s="1"/>
  <c r="AJ22" i="18" s="1"/>
  <c r="Z22" i="18"/>
  <c r="AN21" i="18"/>
  <c r="AM21" i="18"/>
  <c r="AL21" i="18"/>
  <c r="AK21" i="18"/>
  <c r="Z21" i="18"/>
  <c r="AA21" i="18" s="1"/>
  <c r="AB21" i="18" s="1"/>
  <c r="AC21" i="18" s="1"/>
  <c r="AD21" i="18" s="1"/>
  <c r="AE21" i="18" s="1"/>
  <c r="AF21" i="18" s="1"/>
  <c r="AG21" i="18" s="1"/>
  <c r="AH21" i="18" s="1"/>
  <c r="AI21" i="18" s="1"/>
  <c r="AJ21" i="18" s="1"/>
  <c r="U21" i="18"/>
  <c r="T21" i="18"/>
  <c r="S21" i="18"/>
  <c r="R21" i="18"/>
  <c r="Q21" i="18"/>
  <c r="P21" i="18"/>
  <c r="O21" i="18"/>
  <c r="N21" i="18"/>
  <c r="M21" i="18"/>
  <c r="L21" i="18"/>
  <c r="K21" i="18"/>
  <c r="J21" i="18"/>
  <c r="I21" i="18"/>
  <c r="H21" i="18"/>
  <c r="G21" i="18"/>
  <c r="AN20" i="18"/>
  <c r="AM20" i="18"/>
  <c r="AL20" i="18"/>
  <c r="AK20" i="18"/>
  <c r="AB20" i="18"/>
  <c r="AC20" i="18" s="1"/>
  <c r="AD20" i="18" s="1"/>
  <c r="AE20" i="18" s="1"/>
  <c r="AF20" i="18" s="1"/>
  <c r="AG20" i="18" s="1"/>
  <c r="AH20" i="18" s="1"/>
  <c r="AI20" i="18" s="1"/>
  <c r="AJ20" i="18" s="1"/>
  <c r="AA20" i="18"/>
  <c r="Z20" i="18"/>
  <c r="AN19" i="18"/>
  <c r="AM19" i="18"/>
  <c r="AL19" i="18"/>
  <c r="AK19" i="18"/>
  <c r="AA19" i="18"/>
  <c r="AB19" i="18" s="1"/>
  <c r="AC19" i="18" s="1"/>
  <c r="AD19" i="18" s="1"/>
  <c r="AE19" i="18" s="1"/>
  <c r="AF19" i="18" s="1"/>
  <c r="AG19" i="18" s="1"/>
  <c r="AH19" i="18" s="1"/>
  <c r="AI19" i="18" s="1"/>
  <c r="AJ19" i="18" s="1"/>
  <c r="Z19" i="18"/>
  <c r="AN18" i="18"/>
  <c r="AM18" i="18"/>
  <c r="AL18" i="18"/>
  <c r="AK18" i="18"/>
  <c r="Z18" i="18"/>
  <c r="AA18" i="18" s="1"/>
  <c r="AB18" i="18" s="1"/>
  <c r="AC18" i="18" s="1"/>
  <c r="AD18" i="18" s="1"/>
  <c r="AE18" i="18" s="1"/>
  <c r="AF18" i="18" s="1"/>
  <c r="AG18" i="18" s="1"/>
  <c r="AH18" i="18" s="1"/>
  <c r="AI18" i="18" s="1"/>
  <c r="AJ18" i="18" s="1"/>
  <c r="D18" i="18"/>
  <c r="C25" i="18" s="1"/>
  <c r="AN17" i="18"/>
  <c r="AM17" i="18"/>
  <c r="AL17" i="18"/>
  <c r="AK17" i="18"/>
  <c r="AE17" i="18"/>
  <c r="AF17" i="18" s="1"/>
  <c r="AG17" i="18" s="1"/>
  <c r="AH17" i="18" s="1"/>
  <c r="AI17" i="18" s="1"/>
  <c r="AJ17" i="18" s="1"/>
  <c r="AA17" i="18"/>
  <c r="AB17" i="18" s="1"/>
  <c r="AC17" i="18" s="1"/>
  <c r="AD17" i="18" s="1"/>
  <c r="Z17" i="18"/>
  <c r="AN16" i="18"/>
  <c r="AM16" i="18"/>
  <c r="AL16" i="18"/>
  <c r="AK16" i="18"/>
  <c r="AH16" i="18"/>
  <c r="AI16" i="18" s="1"/>
  <c r="AJ16" i="18" s="1"/>
  <c r="AD16" i="18"/>
  <c r="AE16" i="18" s="1"/>
  <c r="AF16" i="18" s="1"/>
  <c r="AG16" i="18" s="1"/>
  <c r="Z16" i="18"/>
  <c r="AA16" i="18" s="1"/>
  <c r="AB16" i="18" s="1"/>
  <c r="AC16" i="18" s="1"/>
  <c r="U16" i="18"/>
  <c r="T16" i="18"/>
  <c r="S16" i="18"/>
  <c r="R16" i="18"/>
  <c r="Q16" i="18"/>
  <c r="P16" i="18"/>
  <c r="O16" i="18"/>
  <c r="N16" i="18"/>
  <c r="M16" i="18"/>
  <c r="L16" i="18"/>
  <c r="K16" i="18"/>
  <c r="J16" i="18"/>
  <c r="I18" i="18" s="1"/>
  <c r="D9" i="14" s="1"/>
  <c r="I16" i="18"/>
  <c r="H16" i="18"/>
  <c r="G16" i="18"/>
  <c r="L18" i="18" s="1"/>
  <c r="D10" i="14" s="1"/>
  <c r="AN15" i="18"/>
  <c r="AM15" i="18"/>
  <c r="AL15" i="18"/>
  <c r="AK15" i="18"/>
  <c r="AF15" i="18"/>
  <c r="AG15" i="18" s="1"/>
  <c r="AH15" i="18" s="1"/>
  <c r="AI15" i="18" s="1"/>
  <c r="AJ15" i="18" s="1"/>
  <c r="AB15" i="18"/>
  <c r="AC15" i="18" s="1"/>
  <c r="AD15" i="18" s="1"/>
  <c r="AE15" i="18" s="1"/>
  <c r="AA15" i="18"/>
  <c r="Z15" i="18"/>
  <c r="AN14" i="18"/>
  <c r="AM14" i="18"/>
  <c r="AL14" i="18"/>
  <c r="AK14" i="18"/>
  <c r="AI14" i="18"/>
  <c r="AJ14" i="18" s="1"/>
  <c r="AE14" i="18"/>
  <c r="AF14" i="18" s="1"/>
  <c r="AG14" i="18" s="1"/>
  <c r="AH14" i="18" s="1"/>
  <c r="AA14" i="18"/>
  <c r="AB14" i="18" s="1"/>
  <c r="AC14" i="18" s="1"/>
  <c r="AD14" i="18" s="1"/>
  <c r="Z14" i="18"/>
  <c r="W14" i="18"/>
  <c r="E14" i="18"/>
  <c r="AN13" i="18"/>
  <c r="AM13" i="18"/>
  <c r="AL13" i="18"/>
  <c r="AK13" i="18"/>
  <c r="AB13" i="18"/>
  <c r="AC13" i="18" s="1"/>
  <c r="AD13" i="18" s="1"/>
  <c r="AE13" i="18" s="1"/>
  <c r="AF13" i="18" s="1"/>
  <c r="AG13" i="18" s="1"/>
  <c r="AH13" i="18" s="1"/>
  <c r="AI13" i="18" s="1"/>
  <c r="AJ13" i="18" s="1"/>
  <c r="AA13" i="18"/>
  <c r="Z13" i="18"/>
  <c r="E13" i="18"/>
  <c r="AN12" i="18"/>
  <c r="AM12" i="18"/>
  <c r="AL12" i="18"/>
  <c r="AK12" i="18"/>
  <c r="AJ12" i="18"/>
  <c r="AF12" i="18"/>
  <c r="AG12" i="18" s="1"/>
  <c r="AH12" i="18" s="1"/>
  <c r="AI12" i="18" s="1"/>
  <c r="AB12" i="18"/>
  <c r="AC12" i="18" s="1"/>
  <c r="AD12" i="18" s="1"/>
  <c r="AE12" i="18" s="1"/>
  <c r="AA12" i="18"/>
  <c r="Z12" i="18"/>
  <c r="E12" i="18"/>
  <c r="AN11" i="18"/>
  <c r="AM11" i="18"/>
  <c r="AL11" i="18"/>
  <c r="AK11" i="18"/>
  <c r="AB11" i="18"/>
  <c r="AC11" i="18" s="1"/>
  <c r="AD11" i="18" s="1"/>
  <c r="AE11" i="18" s="1"/>
  <c r="AF11" i="18" s="1"/>
  <c r="AG11" i="18" s="1"/>
  <c r="AH11" i="18" s="1"/>
  <c r="AI11" i="18" s="1"/>
  <c r="AJ11" i="18" s="1"/>
  <c r="AA11" i="18"/>
  <c r="Z11" i="18"/>
  <c r="W11" i="18"/>
  <c r="E11" i="18"/>
  <c r="AN10" i="18"/>
  <c r="AM10" i="18"/>
  <c r="AL10" i="18"/>
  <c r="AK10" i="18"/>
  <c r="AG10" i="18"/>
  <c r="AH10" i="18" s="1"/>
  <c r="AI10" i="18" s="1"/>
  <c r="AJ10" i="18" s="1"/>
  <c r="AC10" i="18"/>
  <c r="AD10" i="18" s="1"/>
  <c r="AE10" i="18" s="1"/>
  <c r="AF10" i="18" s="1"/>
  <c r="Z10" i="18"/>
  <c r="AA10" i="18" s="1"/>
  <c r="AB10" i="18" s="1"/>
  <c r="E10" i="18"/>
  <c r="AN9" i="18"/>
  <c r="AM9" i="18"/>
  <c r="AL9" i="18"/>
  <c r="AK9" i="18"/>
  <c r="AG9" i="18"/>
  <c r="AH9" i="18" s="1"/>
  <c r="AI9" i="18" s="1"/>
  <c r="AJ9" i="18" s="1"/>
  <c r="AC9" i="18"/>
  <c r="AD9" i="18" s="1"/>
  <c r="AE9" i="18" s="1"/>
  <c r="AF9" i="18" s="1"/>
  <c r="Z9" i="18"/>
  <c r="AA9" i="18" s="1"/>
  <c r="AB9" i="18" s="1"/>
  <c r="W9" i="18"/>
  <c r="E9" i="18"/>
  <c r="AN8" i="18"/>
  <c r="AM8" i="18"/>
  <c r="AL8" i="18"/>
  <c r="AK8" i="18"/>
  <c r="Z8" i="18"/>
  <c r="AA8" i="18" s="1"/>
  <c r="AB8" i="18" s="1"/>
  <c r="AC8" i="18" s="1"/>
  <c r="AD8" i="18" s="1"/>
  <c r="AE8" i="18" s="1"/>
  <c r="AF8" i="18" s="1"/>
  <c r="AG8" i="18" s="1"/>
  <c r="AH8" i="18" s="1"/>
  <c r="AI8" i="18" s="1"/>
  <c r="AJ8" i="18" s="1"/>
  <c r="E8" i="18"/>
  <c r="AN7" i="18"/>
  <c r="AM7" i="18"/>
  <c r="AL7" i="18"/>
  <c r="AK7" i="18"/>
  <c r="Z7" i="18"/>
  <c r="AA7" i="18" s="1"/>
  <c r="AB7" i="18" s="1"/>
  <c r="AC7" i="18" s="1"/>
  <c r="AD7" i="18" s="1"/>
  <c r="AE7" i="18" s="1"/>
  <c r="AF7" i="18" s="1"/>
  <c r="AG7" i="18" s="1"/>
  <c r="AH7" i="18" s="1"/>
  <c r="AI7" i="18" s="1"/>
  <c r="AJ7" i="18" s="1"/>
  <c r="W7" i="18"/>
  <c r="E7" i="18"/>
  <c r="AN6" i="18"/>
  <c r="AM6" i="18"/>
  <c r="AL6" i="18"/>
  <c r="AK6" i="18"/>
  <c r="AE6" i="18"/>
  <c r="AF6" i="18" s="1"/>
  <c r="AG6" i="18" s="1"/>
  <c r="AH6" i="18" s="1"/>
  <c r="AI6" i="18" s="1"/>
  <c r="AJ6" i="18" s="1"/>
  <c r="AA6" i="18"/>
  <c r="AB6" i="18" s="1"/>
  <c r="AC6" i="18" s="1"/>
  <c r="AD6" i="18" s="1"/>
  <c r="Z6" i="18"/>
  <c r="E6" i="18"/>
  <c r="AN5" i="18"/>
  <c r="AM5" i="18"/>
  <c r="AL5" i="18"/>
  <c r="AK5" i="18"/>
  <c r="AI5" i="18"/>
  <c r="AJ5" i="18" s="1"/>
  <c r="AE5" i="18"/>
  <c r="AF5" i="18" s="1"/>
  <c r="AG5" i="18" s="1"/>
  <c r="AH5" i="18" s="1"/>
  <c r="AA5" i="18"/>
  <c r="AB5" i="18" s="1"/>
  <c r="AC5" i="18" s="1"/>
  <c r="AD5" i="18" s="1"/>
  <c r="Z5" i="18"/>
  <c r="E5" i="18"/>
  <c r="AN4" i="18"/>
  <c r="AM4" i="18"/>
  <c r="AL4" i="18"/>
  <c r="AK4" i="18"/>
  <c r="AI4" i="18"/>
  <c r="AJ4" i="18" s="1"/>
  <c r="AE4" i="18"/>
  <c r="AF4" i="18" s="1"/>
  <c r="AG4" i="18" s="1"/>
  <c r="AH4" i="18" s="1"/>
  <c r="AA4" i="18"/>
  <c r="AB4" i="18" s="1"/>
  <c r="AC4" i="18" s="1"/>
  <c r="AD4" i="18" s="1"/>
  <c r="Z4" i="18"/>
  <c r="W4" i="18"/>
  <c r="E4" i="18"/>
  <c r="AN3" i="18"/>
  <c r="AM3" i="18"/>
  <c r="AL3" i="18"/>
  <c r="AK3" i="18"/>
  <c r="AF3" i="18"/>
  <c r="AG3" i="18" s="1"/>
  <c r="AH3" i="18" s="1"/>
  <c r="AI3" i="18" s="1"/>
  <c r="AJ3" i="18" s="1"/>
  <c r="AB3" i="18"/>
  <c r="AC3" i="18" s="1"/>
  <c r="AD3" i="18" s="1"/>
  <c r="AE3" i="18" s="1"/>
  <c r="AA3" i="18"/>
  <c r="Z3" i="18"/>
  <c r="AN2" i="18"/>
  <c r="AM2" i="18"/>
  <c r="AL2" i="18"/>
  <c r="AK2" i="18"/>
  <c r="AI2" i="18"/>
  <c r="AJ2" i="18" s="1"/>
  <c r="AE2" i="18"/>
  <c r="AF2" i="18" s="1"/>
  <c r="AG2" i="18" s="1"/>
  <c r="AH2" i="18" s="1"/>
  <c r="AA2" i="18"/>
  <c r="AB2" i="18" s="1"/>
  <c r="AC2" i="18" s="1"/>
  <c r="AD2" i="18" s="1"/>
  <c r="Z2" i="18"/>
  <c r="AN62" i="17"/>
  <c r="AM62" i="17"/>
  <c r="AL62" i="17"/>
  <c r="AK62" i="17"/>
  <c r="Z62" i="17"/>
  <c r="AA62" i="17" s="1"/>
  <c r="AB62" i="17" s="1"/>
  <c r="AC62" i="17" s="1"/>
  <c r="AD62" i="17" s="1"/>
  <c r="AE62" i="17" s="1"/>
  <c r="AF62" i="17" s="1"/>
  <c r="AG62" i="17" s="1"/>
  <c r="AH62" i="17" s="1"/>
  <c r="AI62" i="17" s="1"/>
  <c r="AJ62" i="17" s="1"/>
  <c r="AN61" i="17"/>
  <c r="AM61" i="17"/>
  <c r="AL61" i="17"/>
  <c r="AK61" i="17"/>
  <c r="Z61" i="17"/>
  <c r="AA61" i="17" s="1"/>
  <c r="AB61" i="17" s="1"/>
  <c r="AC61" i="17" s="1"/>
  <c r="AD61" i="17" s="1"/>
  <c r="AE61" i="17" s="1"/>
  <c r="AF61" i="17" s="1"/>
  <c r="AG61" i="17" s="1"/>
  <c r="AH61" i="17" s="1"/>
  <c r="AI61" i="17" s="1"/>
  <c r="AJ61" i="17" s="1"/>
  <c r="AN60" i="17"/>
  <c r="AM60" i="17"/>
  <c r="AL60" i="17"/>
  <c r="AK60" i="17"/>
  <c r="Z60" i="17"/>
  <c r="AA60" i="17" s="1"/>
  <c r="AB60" i="17" s="1"/>
  <c r="AC60" i="17" s="1"/>
  <c r="AD60" i="17" s="1"/>
  <c r="AE60" i="17" s="1"/>
  <c r="AF60" i="17" s="1"/>
  <c r="AG60" i="17" s="1"/>
  <c r="AH60" i="17" s="1"/>
  <c r="AI60" i="17" s="1"/>
  <c r="AJ60" i="17" s="1"/>
  <c r="AN59" i="17"/>
  <c r="AM59" i="17"/>
  <c r="AL59" i="17"/>
  <c r="AK59" i="17"/>
  <c r="Z59" i="17"/>
  <c r="AA59" i="17" s="1"/>
  <c r="AB59" i="17" s="1"/>
  <c r="AC59" i="17" s="1"/>
  <c r="AD59" i="17" s="1"/>
  <c r="AE59" i="17" s="1"/>
  <c r="AF59" i="17" s="1"/>
  <c r="AG59" i="17" s="1"/>
  <c r="AH59" i="17" s="1"/>
  <c r="AI59" i="17" s="1"/>
  <c r="AJ59" i="17" s="1"/>
  <c r="AN58" i="17"/>
  <c r="AM58" i="17"/>
  <c r="AL58" i="17"/>
  <c r="AK58" i="17"/>
  <c r="Z58" i="17"/>
  <c r="AA58" i="17" s="1"/>
  <c r="AB58" i="17" s="1"/>
  <c r="AC58" i="17" s="1"/>
  <c r="AD58" i="17" s="1"/>
  <c r="AE58" i="17" s="1"/>
  <c r="AF58" i="17" s="1"/>
  <c r="AG58" i="17" s="1"/>
  <c r="AH58" i="17" s="1"/>
  <c r="AI58" i="17" s="1"/>
  <c r="AJ58" i="17" s="1"/>
  <c r="AN57" i="17"/>
  <c r="AM57" i="17"/>
  <c r="AL57" i="17"/>
  <c r="AK57" i="17"/>
  <c r="Z57" i="17"/>
  <c r="AA57" i="17" s="1"/>
  <c r="AB57" i="17" s="1"/>
  <c r="AC57" i="17" s="1"/>
  <c r="AD57" i="17" s="1"/>
  <c r="AE57" i="17" s="1"/>
  <c r="AF57" i="17" s="1"/>
  <c r="AG57" i="17" s="1"/>
  <c r="AH57" i="17" s="1"/>
  <c r="AI57" i="17" s="1"/>
  <c r="AJ57" i="17" s="1"/>
  <c r="AN56" i="17"/>
  <c r="AM56" i="17"/>
  <c r="AL56" i="17"/>
  <c r="AK56" i="17"/>
  <c r="Z56" i="17"/>
  <c r="AA56" i="17" s="1"/>
  <c r="AB56" i="17" s="1"/>
  <c r="AC56" i="17" s="1"/>
  <c r="AD56" i="17" s="1"/>
  <c r="AE56" i="17" s="1"/>
  <c r="AF56" i="17" s="1"/>
  <c r="AG56" i="17" s="1"/>
  <c r="AH56" i="17" s="1"/>
  <c r="AI56" i="17" s="1"/>
  <c r="AJ56" i="17" s="1"/>
  <c r="AN55" i="17"/>
  <c r="AM55" i="17"/>
  <c r="AL55" i="17"/>
  <c r="AK55" i="17"/>
  <c r="Z55" i="17"/>
  <c r="AA55" i="17" s="1"/>
  <c r="AB55" i="17" s="1"/>
  <c r="AC55" i="17" s="1"/>
  <c r="AD55" i="17" s="1"/>
  <c r="AE55" i="17" s="1"/>
  <c r="AF55" i="17" s="1"/>
  <c r="AG55" i="17" s="1"/>
  <c r="AH55" i="17" s="1"/>
  <c r="AI55" i="17" s="1"/>
  <c r="AJ55" i="17" s="1"/>
  <c r="AN54" i="17"/>
  <c r="AM54" i="17"/>
  <c r="AL54" i="17"/>
  <c r="AK54" i="17"/>
  <c r="Z54" i="17"/>
  <c r="AA54" i="17" s="1"/>
  <c r="AB54" i="17" s="1"/>
  <c r="AC54" i="17" s="1"/>
  <c r="AD54" i="17" s="1"/>
  <c r="AE54" i="17" s="1"/>
  <c r="AF54" i="17" s="1"/>
  <c r="AG54" i="17" s="1"/>
  <c r="AH54" i="17" s="1"/>
  <c r="AI54" i="17" s="1"/>
  <c r="AJ54" i="17" s="1"/>
  <c r="AN53" i="17"/>
  <c r="AM53" i="17"/>
  <c r="AL53" i="17"/>
  <c r="AK53" i="17"/>
  <c r="Z53" i="17"/>
  <c r="AA53" i="17" s="1"/>
  <c r="AB53" i="17" s="1"/>
  <c r="AC53" i="17" s="1"/>
  <c r="AD53" i="17" s="1"/>
  <c r="AE53" i="17" s="1"/>
  <c r="AF53" i="17" s="1"/>
  <c r="AG53" i="17" s="1"/>
  <c r="AH53" i="17" s="1"/>
  <c r="AI53" i="17" s="1"/>
  <c r="AJ53" i="17" s="1"/>
  <c r="AN52" i="17"/>
  <c r="AM52" i="17"/>
  <c r="AL52" i="17"/>
  <c r="AK52" i="17"/>
  <c r="Z52" i="17"/>
  <c r="AA52" i="17" s="1"/>
  <c r="AB52" i="17" s="1"/>
  <c r="AC52" i="17" s="1"/>
  <c r="AD52" i="17" s="1"/>
  <c r="AE52" i="17" s="1"/>
  <c r="AF52" i="17" s="1"/>
  <c r="AG52" i="17" s="1"/>
  <c r="AH52" i="17" s="1"/>
  <c r="AI52" i="17" s="1"/>
  <c r="AJ52" i="17" s="1"/>
  <c r="AN51" i="17"/>
  <c r="AM51" i="17"/>
  <c r="AL51" i="17"/>
  <c r="AK51" i="17"/>
  <c r="Z51" i="17"/>
  <c r="AA51" i="17" s="1"/>
  <c r="AB51" i="17" s="1"/>
  <c r="AC51" i="17" s="1"/>
  <c r="AD51" i="17" s="1"/>
  <c r="AE51" i="17" s="1"/>
  <c r="AF51" i="17" s="1"/>
  <c r="AG51" i="17" s="1"/>
  <c r="AH51" i="17" s="1"/>
  <c r="AI51" i="17" s="1"/>
  <c r="AJ51" i="17" s="1"/>
  <c r="AN50" i="17"/>
  <c r="AM50" i="17"/>
  <c r="AL50" i="17"/>
  <c r="AK50" i="17"/>
  <c r="Z50" i="17"/>
  <c r="AA50" i="17" s="1"/>
  <c r="AB50" i="17" s="1"/>
  <c r="AC50" i="17" s="1"/>
  <c r="AD50" i="17" s="1"/>
  <c r="AE50" i="17" s="1"/>
  <c r="AF50" i="17" s="1"/>
  <c r="AG50" i="17" s="1"/>
  <c r="AH50" i="17" s="1"/>
  <c r="AI50" i="17" s="1"/>
  <c r="AJ50" i="17" s="1"/>
  <c r="AN49" i="17"/>
  <c r="AM49" i="17"/>
  <c r="AL49" i="17"/>
  <c r="AK49" i="17"/>
  <c r="Z49" i="17"/>
  <c r="AA49" i="17" s="1"/>
  <c r="AB49" i="17" s="1"/>
  <c r="AC49" i="17" s="1"/>
  <c r="AD49" i="17" s="1"/>
  <c r="AE49" i="17" s="1"/>
  <c r="AF49" i="17" s="1"/>
  <c r="AG49" i="17" s="1"/>
  <c r="AH49" i="17" s="1"/>
  <c r="AI49" i="17" s="1"/>
  <c r="AJ49" i="17" s="1"/>
  <c r="AN48" i="17"/>
  <c r="AM48" i="17"/>
  <c r="AL48" i="17"/>
  <c r="AK48" i="17"/>
  <c r="Z48" i="17"/>
  <c r="AA48" i="17" s="1"/>
  <c r="AB48" i="17" s="1"/>
  <c r="AC48" i="17" s="1"/>
  <c r="AD48" i="17" s="1"/>
  <c r="AE48" i="17" s="1"/>
  <c r="AF48" i="17" s="1"/>
  <c r="AG48" i="17" s="1"/>
  <c r="AH48" i="17" s="1"/>
  <c r="AI48" i="17" s="1"/>
  <c r="AJ48" i="17" s="1"/>
  <c r="AN47" i="17"/>
  <c r="AM47" i="17"/>
  <c r="AL47" i="17"/>
  <c r="AK47" i="17"/>
  <c r="Z47" i="17"/>
  <c r="AA47" i="17" s="1"/>
  <c r="AB47" i="17" s="1"/>
  <c r="AC47" i="17" s="1"/>
  <c r="AD47" i="17" s="1"/>
  <c r="AE47" i="17" s="1"/>
  <c r="AF47" i="17" s="1"/>
  <c r="AG47" i="17" s="1"/>
  <c r="AH47" i="17" s="1"/>
  <c r="AI47" i="17" s="1"/>
  <c r="AJ47" i="17" s="1"/>
  <c r="AN46" i="17"/>
  <c r="AM46" i="17"/>
  <c r="AL46" i="17"/>
  <c r="AK46" i="17"/>
  <c r="Z46" i="17"/>
  <c r="AA46" i="17" s="1"/>
  <c r="AB46" i="17" s="1"/>
  <c r="AC46" i="17" s="1"/>
  <c r="AD46" i="17" s="1"/>
  <c r="AE46" i="17" s="1"/>
  <c r="AF46" i="17" s="1"/>
  <c r="AG46" i="17" s="1"/>
  <c r="AH46" i="17" s="1"/>
  <c r="AI46" i="17" s="1"/>
  <c r="AJ46" i="17" s="1"/>
  <c r="AN45" i="17"/>
  <c r="AM45" i="17"/>
  <c r="AL45" i="17"/>
  <c r="AK45" i="17"/>
  <c r="Z45" i="17"/>
  <c r="AA45" i="17" s="1"/>
  <c r="AB45" i="17" s="1"/>
  <c r="AC45" i="17" s="1"/>
  <c r="AD45" i="17" s="1"/>
  <c r="AE45" i="17" s="1"/>
  <c r="AF45" i="17" s="1"/>
  <c r="AG45" i="17" s="1"/>
  <c r="AH45" i="17" s="1"/>
  <c r="AI45" i="17" s="1"/>
  <c r="AJ45" i="17" s="1"/>
  <c r="AN44" i="17"/>
  <c r="AM44" i="17"/>
  <c r="AL44" i="17"/>
  <c r="AK44" i="17"/>
  <c r="Z44" i="17"/>
  <c r="AA44" i="17" s="1"/>
  <c r="AB44" i="17" s="1"/>
  <c r="AC44" i="17" s="1"/>
  <c r="AD44" i="17" s="1"/>
  <c r="AE44" i="17" s="1"/>
  <c r="AF44" i="17" s="1"/>
  <c r="AG44" i="17" s="1"/>
  <c r="AH44" i="17" s="1"/>
  <c r="AI44" i="17" s="1"/>
  <c r="AJ44" i="17" s="1"/>
  <c r="AN43" i="17"/>
  <c r="AM43" i="17"/>
  <c r="AL43" i="17"/>
  <c r="AK43" i="17"/>
  <c r="Z43" i="17"/>
  <c r="AA43" i="17" s="1"/>
  <c r="AB43" i="17" s="1"/>
  <c r="AC43" i="17" s="1"/>
  <c r="AD43" i="17" s="1"/>
  <c r="AE43" i="17" s="1"/>
  <c r="AF43" i="17" s="1"/>
  <c r="AG43" i="17" s="1"/>
  <c r="AH43" i="17" s="1"/>
  <c r="AI43" i="17" s="1"/>
  <c r="AJ43" i="17" s="1"/>
  <c r="AN42" i="17"/>
  <c r="AM42" i="17"/>
  <c r="AL42" i="17"/>
  <c r="AK42" i="17"/>
  <c r="Z42" i="17"/>
  <c r="AA42" i="17" s="1"/>
  <c r="AB42" i="17" s="1"/>
  <c r="AC42" i="17" s="1"/>
  <c r="AD42" i="17" s="1"/>
  <c r="AE42" i="17" s="1"/>
  <c r="AF42" i="17" s="1"/>
  <c r="AG42" i="17" s="1"/>
  <c r="AH42" i="17" s="1"/>
  <c r="AI42" i="17" s="1"/>
  <c r="AJ42" i="17" s="1"/>
  <c r="AN41" i="17"/>
  <c r="AM41" i="17"/>
  <c r="AL41" i="17"/>
  <c r="AK41" i="17"/>
  <c r="Z41" i="17"/>
  <c r="AA41" i="17" s="1"/>
  <c r="AB41" i="17" s="1"/>
  <c r="AC41" i="17" s="1"/>
  <c r="AD41" i="17" s="1"/>
  <c r="AE41" i="17" s="1"/>
  <c r="AF41" i="17" s="1"/>
  <c r="AG41" i="17" s="1"/>
  <c r="AH41" i="17" s="1"/>
  <c r="AI41" i="17" s="1"/>
  <c r="AJ41" i="17" s="1"/>
  <c r="AN40" i="17"/>
  <c r="AM40" i="17"/>
  <c r="AL40" i="17"/>
  <c r="AK40" i="17"/>
  <c r="Z40" i="17"/>
  <c r="AA40" i="17" s="1"/>
  <c r="AB40" i="17" s="1"/>
  <c r="AC40" i="17" s="1"/>
  <c r="AD40" i="17" s="1"/>
  <c r="AE40" i="17" s="1"/>
  <c r="AF40" i="17" s="1"/>
  <c r="AG40" i="17" s="1"/>
  <c r="AH40" i="17" s="1"/>
  <c r="AI40" i="17" s="1"/>
  <c r="AJ40" i="17" s="1"/>
  <c r="AN39" i="17"/>
  <c r="AM39" i="17"/>
  <c r="AL39" i="17"/>
  <c r="AK39" i="17"/>
  <c r="Z39" i="17"/>
  <c r="AA39" i="17" s="1"/>
  <c r="AB39" i="17" s="1"/>
  <c r="AC39" i="17" s="1"/>
  <c r="AD39" i="17" s="1"/>
  <c r="AE39" i="17" s="1"/>
  <c r="AF39" i="17" s="1"/>
  <c r="AG39" i="17" s="1"/>
  <c r="AH39" i="17" s="1"/>
  <c r="AI39" i="17" s="1"/>
  <c r="AJ39" i="17" s="1"/>
  <c r="AN38" i="17"/>
  <c r="AM38" i="17"/>
  <c r="AL38" i="17"/>
  <c r="AK38" i="17"/>
  <c r="Z38" i="17"/>
  <c r="AA38" i="17" s="1"/>
  <c r="AB38" i="17" s="1"/>
  <c r="AC38" i="17" s="1"/>
  <c r="AD38" i="17" s="1"/>
  <c r="AE38" i="17" s="1"/>
  <c r="AF38" i="17" s="1"/>
  <c r="AG38" i="17" s="1"/>
  <c r="AH38" i="17" s="1"/>
  <c r="AI38" i="17" s="1"/>
  <c r="AJ38" i="17" s="1"/>
  <c r="AN37" i="17"/>
  <c r="AM37" i="17"/>
  <c r="AL37" i="17"/>
  <c r="AK37" i="17"/>
  <c r="Z37" i="17"/>
  <c r="AA37" i="17" s="1"/>
  <c r="AB37" i="17" s="1"/>
  <c r="AC37" i="17" s="1"/>
  <c r="AD37" i="17" s="1"/>
  <c r="AE37" i="17" s="1"/>
  <c r="AF37" i="17" s="1"/>
  <c r="AG37" i="17" s="1"/>
  <c r="AH37" i="17" s="1"/>
  <c r="AI37" i="17" s="1"/>
  <c r="AJ37" i="17" s="1"/>
  <c r="AN36" i="17"/>
  <c r="AM36" i="17"/>
  <c r="AL36" i="17"/>
  <c r="AK36" i="17"/>
  <c r="Z36" i="17"/>
  <c r="AA36" i="17" s="1"/>
  <c r="AB36" i="17" s="1"/>
  <c r="AC36" i="17" s="1"/>
  <c r="AD36" i="17" s="1"/>
  <c r="AE36" i="17" s="1"/>
  <c r="AF36" i="17" s="1"/>
  <c r="AG36" i="17" s="1"/>
  <c r="AH36" i="17" s="1"/>
  <c r="AI36" i="17" s="1"/>
  <c r="AJ36" i="17" s="1"/>
  <c r="AN35" i="17"/>
  <c r="AM35" i="17"/>
  <c r="AL35" i="17"/>
  <c r="AK35" i="17"/>
  <c r="Z35" i="17"/>
  <c r="AA35" i="17" s="1"/>
  <c r="AB35" i="17" s="1"/>
  <c r="AC35" i="17" s="1"/>
  <c r="AD35" i="17" s="1"/>
  <c r="AE35" i="17" s="1"/>
  <c r="AF35" i="17" s="1"/>
  <c r="AG35" i="17" s="1"/>
  <c r="AH35" i="17" s="1"/>
  <c r="AI35" i="17" s="1"/>
  <c r="AJ35" i="17" s="1"/>
  <c r="AN34" i="17"/>
  <c r="AM34" i="17"/>
  <c r="AL34" i="17"/>
  <c r="AK34" i="17"/>
  <c r="Z34" i="17"/>
  <c r="AA34" i="17" s="1"/>
  <c r="AB34" i="17" s="1"/>
  <c r="AC34" i="17" s="1"/>
  <c r="AD34" i="17" s="1"/>
  <c r="AE34" i="17" s="1"/>
  <c r="AF34" i="17" s="1"/>
  <c r="AG34" i="17" s="1"/>
  <c r="AH34" i="17" s="1"/>
  <c r="AI34" i="17" s="1"/>
  <c r="AJ34" i="17" s="1"/>
  <c r="AN33" i="17"/>
  <c r="AM33" i="17"/>
  <c r="AL33" i="17"/>
  <c r="AK33" i="17"/>
  <c r="Z33" i="17"/>
  <c r="AA33" i="17" s="1"/>
  <c r="AB33" i="17" s="1"/>
  <c r="AC33" i="17" s="1"/>
  <c r="AD33" i="17" s="1"/>
  <c r="AE33" i="17" s="1"/>
  <c r="AF33" i="17" s="1"/>
  <c r="AG33" i="17" s="1"/>
  <c r="AH33" i="17" s="1"/>
  <c r="AI33" i="17" s="1"/>
  <c r="AJ33" i="17" s="1"/>
  <c r="AN32" i="17"/>
  <c r="AM32" i="17"/>
  <c r="AL32" i="17"/>
  <c r="AK32" i="17"/>
  <c r="Z32" i="17"/>
  <c r="AA32" i="17" s="1"/>
  <c r="AB32" i="17" s="1"/>
  <c r="AC32" i="17" s="1"/>
  <c r="AD32" i="17" s="1"/>
  <c r="AE32" i="17" s="1"/>
  <c r="AF32" i="17" s="1"/>
  <c r="AG32" i="17" s="1"/>
  <c r="AH32" i="17" s="1"/>
  <c r="AI32" i="17" s="1"/>
  <c r="AJ32" i="17" s="1"/>
  <c r="AN31" i="17"/>
  <c r="AM31" i="17"/>
  <c r="AL31" i="17"/>
  <c r="AK31" i="17"/>
  <c r="Z31" i="17"/>
  <c r="AA31" i="17" s="1"/>
  <c r="AB31" i="17" s="1"/>
  <c r="AC31" i="17" s="1"/>
  <c r="AD31" i="17" s="1"/>
  <c r="AE31" i="17" s="1"/>
  <c r="AF31" i="17" s="1"/>
  <c r="AG31" i="17" s="1"/>
  <c r="AH31" i="17" s="1"/>
  <c r="AI31" i="17" s="1"/>
  <c r="AJ31" i="17" s="1"/>
  <c r="AN30" i="17"/>
  <c r="AM30" i="17"/>
  <c r="AL30" i="17"/>
  <c r="AK30" i="17"/>
  <c r="Z30" i="17"/>
  <c r="AA30" i="17" s="1"/>
  <c r="AB30" i="17" s="1"/>
  <c r="AC30" i="17" s="1"/>
  <c r="AD30" i="17" s="1"/>
  <c r="AE30" i="17" s="1"/>
  <c r="AF30" i="17" s="1"/>
  <c r="AG30" i="17" s="1"/>
  <c r="AH30" i="17" s="1"/>
  <c r="AI30" i="17" s="1"/>
  <c r="AJ30" i="17" s="1"/>
  <c r="AN29" i="17"/>
  <c r="AM29" i="17"/>
  <c r="AL29" i="17"/>
  <c r="AK29" i="17"/>
  <c r="Z29" i="17"/>
  <c r="AA29" i="17" s="1"/>
  <c r="AB29" i="17" s="1"/>
  <c r="AC29" i="17" s="1"/>
  <c r="AD29" i="17" s="1"/>
  <c r="AE29" i="17" s="1"/>
  <c r="AF29" i="17" s="1"/>
  <c r="AG29" i="17" s="1"/>
  <c r="AH29" i="17" s="1"/>
  <c r="AI29" i="17" s="1"/>
  <c r="AJ29" i="17" s="1"/>
  <c r="AN28" i="17"/>
  <c r="AM28" i="17"/>
  <c r="AL28" i="17"/>
  <c r="AK28" i="17"/>
  <c r="AH28" i="17"/>
  <c r="AI28" i="17" s="1"/>
  <c r="AJ28" i="17" s="1"/>
  <c r="Z28" i="17"/>
  <c r="AA28" i="17" s="1"/>
  <c r="AB28" i="17" s="1"/>
  <c r="AC28" i="17" s="1"/>
  <c r="AD28" i="17" s="1"/>
  <c r="AE28" i="17" s="1"/>
  <c r="AF28" i="17" s="1"/>
  <c r="AG28" i="17" s="1"/>
  <c r="AN27" i="17"/>
  <c r="AM27" i="17"/>
  <c r="AL27" i="17"/>
  <c r="AK27" i="17"/>
  <c r="Z27" i="17"/>
  <c r="AA27" i="17" s="1"/>
  <c r="AB27" i="17" s="1"/>
  <c r="AC27" i="17" s="1"/>
  <c r="AD27" i="17" s="1"/>
  <c r="AE27" i="17" s="1"/>
  <c r="AF27" i="17" s="1"/>
  <c r="AG27" i="17" s="1"/>
  <c r="AH27" i="17" s="1"/>
  <c r="AI27" i="17" s="1"/>
  <c r="AJ27" i="17" s="1"/>
  <c r="AN26" i="17"/>
  <c r="AM26" i="17"/>
  <c r="AL26" i="17"/>
  <c r="AK26" i="17"/>
  <c r="Z26" i="17"/>
  <c r="AA26" i="17" s="1"/>
  <c r="AB26" i="17" s="1"/>
  <c r="AC26" i="17" s="1"/>
  <c r="AD26" i="17" s="1"/>
  <c r="AE26" i="17" s="1"/>
  <c r="AF26" i="17" s="1"/>
  <c r="AG26" i="17" s="1"/>
  <c r="AH26" i="17" s="1"/>
  <c r="AI26" i="17" s="1"/>
  <c r="AJ26" i="17" s="1"/>
  <c r="H26" i="17"/>
  <c r="C26" i="17"/>
  <c r="AN25" i="17"/>
  <c r="AM25" i="17"/>
  <c r="AL25" i="17"/>
  <c r="AK25" i="17"/>
  <c r="Z25" i="17"/>
  <c r="AA25" i="17" s="1"/>
  <c r="AB25" i="17" s="1"/>
  <c r="AC25" i="17" s="1"/>
  <c r="AD25" i="17" s="1"/>
  <c r="AE25" i="17" s="1"/>
  <c r="AF25" i="17" s="1"/>
  <c r="AG25" i="17" s="1"/>
  <c r="AH25" i="17" s="1"/>
  <c r="AI25" i="17" s="1"/>
  <c r="AJ25" i="17" s="1"/>
  <c r="AN24" i="17"/>
  <c r="AM24" i="17"/>
  <c r="AL24" i="17"/>
  <c r="AK24" i="17"/>
  <c r="Z24" i="17"/>
  <c r="AA24" i="17" s="1"/>
  <c r="AB24" i="17" s="1"/>
  <c r="AC24" i="17" s="1"/>
  <c r="AD24" i="17" s="1"/>
  <c r="AE24" i="17" s="1"/>
  <c r="AF24" i="17" s="1"/>
  <c r="AG24" i="17" s="1"/>
  <c r="AH24" i="17" s="1"/>
  <c r="AI24" i="17" s="1"/>
  <c r="AJ24" i="17" s="1"/>
  <c r="AN23" i="17"/>
  <c r="AM23" i="17"/>
  <c r="AL23" i="17"/>
  <c r="AK23" i="17"/>
  <c r="AG23" i="17"/>
  <c r="AH23" i="17" s="1"/>
  <c r="AI23" i="17" s="1"/>
  <c r="AJ23" i="17" s="1"/>
  <c r="Z23" i="17"/>
  <c r="AA23" i="17" s="1"/>
  <c r="AB23" i="17" s="1"/>
  <c r="AC23" i="17" s="1"/>
  <c r="AD23" i="17" s="1"/>
  <c r="AE23" i="17" s="1"/>
  <c r="AF23" i="17" s="1"/>
  <c r="G23" i="17"/>
  <c r="AN22" i="17"/>
  <c r="AM22" i="17"/>
  <c r="AL22" i="17"/>
  <c r="AK22" i="17"/>
  <c r="AG22" i="17"/>
  <c r="AH22" i="17" s="1"/>
  <c r="AI22" i="17" s="1"/>
  <c r="AJ22" i="17" s="1"/>
  <c r="Z22" i="17"/>
  <c r="AA22" i="17" s="1"/>
  <c r="AB22" i="17" s="1"/>
  <c r="AC22" i="17" s="1"/>
  <c r="AD22" i="17" s="1"/>
  <c r="AE22" i="17" s="1"/>
  <c r="AF22" i="17" s="1"/>
  <c r="AN21" i="17"/>
  <c r="AM21" i="17"/>
  <c r="AL21" i="17"/>
  <c r="AK21" i="17"/>
  <c r="AJ21" i="17"/>
  <c r="Z21" i="17"/>
  <c r="AA21" i="17" s="1"/>
  <c r="AB21" i="17" s="1"/>
  <c r="AC21" i="17" s="1"/>
  <c r="AD21" i="17" s="1"/>
  <c r="AE21" i="17" s="1"/>
  <c r="AF21" i="17" s="1"/>
  <c r="AG21" i="17" s="1"/>
  <c r="AH21" i="17" s="1"/>
  <c r="AI21" i="17" s="1"/>
  <c r="U21" i="17"/>
  <c r="T21" i="17"/>
  <c r="S21" i="17"/>
  <c r="R21" i="17"/>
  <c r="Q21" i="17"/>
  <c r="P21" i="17"/>
  <c r="O21" i="17"/>
  <c r="N21" i="17"/>
  <c r="M21" i="17"/>
  <c r="L21" i="17"/>
  <c r="K21" i="17"/>
  <c r="J21" i="17"/>
  <c r="I21" i="17"/>
  <c r="H21" i="17"/>
  <c r="G21" i="17"/>
  <c r="AN20" i="17"/>
  <c r="AM20" i="17"/>
  <c r="AL20" i="17"/>
  <c r="AK20" i="17"/>
  <c r="AH20" i="17"/>
  <c r="AI20" i="17" s="1"/>
  <c r="AJ20" i="17" s="1"/>
  <c r="Z20" i="17"/>
  <c r="AA20" i="17" s="1"/>
  <c r="AB20" i="17" s="1"/>
  <c r="AC20" i="17" s="1"/>
  <c r="AD20" i="17" s="1"/>
  <c r="AE20" i="17" s="1"/>
  <c r="AF20" i="17" s="1"/>
  <c r="AG20" i="17" s="1"/>
  <c r="AN19" i="17"/>
  <c r="AM19" i="17"/>
  <c r="AL19" i="17"/>
  <c r="AK19" i="17"/>
  <c r="Z19" i="17"/>
  <c r="AA19" i="17" s="1"/>
  <c r="AB19" i="17" s="1"/>
  <c r="AC19" i="17" s="1"/>
  <c r="AD19" i="17" s="1"/>
  <c r="AE19" i="17" s="1"/>
  <c r="AF19" i="17" s="1"/>
  <c r="AG19" i="17" s="1"/>
  <c r="AH19" i="17" s="1"/>
  <c r="AI19" i="17" s="1"/>
  <c r="AJ19" i="17" s="1"/>
  <c r="AN18" i="17"/>
  <c r="AM18" i="17"/>
  <c r="AL18" i="17"/>
  <c r="AK18" i="17"/>
  <c r="Z18" i="17"/>
  <c r="AA18" i="17" s="1"/>
  <c r="AB18" i="17" s="1"/>
  <c r="AC18" i="17" s="1"/>
  <c r="AD18" i="17" s="1"/>
  <c r="AE18" i="17" s="1"/>
  <c r="AF18" i="17" s="1"/>
  <c r="AG18" i="17" s="1"/>
  <c r="AH18" i="17" s="1"/>
  <c r="AI18" i="17" s="1"/>
  <c r="AJ18" i="17" s="1"/>
  <c r="D18" i="17"/>
  <c r="C25" i="17" s="1"/>
  <c r="AN17" i="17"/>
  <c r="AM17" i="17"/>
  <c r="AL17" i="17"/>
  <c r="AK17" i="17"/>
  <c r="Z17" i="17"/>
  <c r="AA17" i="17" s="1"/>
  <c r="AB17" i="17" s="1"/>
  <c r="AC17" i="17" s="1"/>
  <c r="AD17" i="17" s="1"/>
  <c r="AE17" i="17" s="1"/>
  <c r="AF17" i="17" s="1"/>
  <c r="AG17" i="17" s="1"/>
  <c r="AH17" i="17" s="1"/>
  <c r="AI17" i="17" s="1"/>
  <c r="AJ17" i="17" s="1"/>
  <c r="AN16" i="17"/>
  <c r="AM16" i="17"/>
  <c r="AL16" i="17"/>
  <c r="AK16" i="17"/>
  <c r="AI16" i="17"/>
  <c r="AJ16" i="17" s="1"/>
  <c r="Z16" i="17"/>
  <c r="AA16" i="17" s="1"/>
  <c r="AB16" i="17" s="1"/>
  <c r="AC16" i="17" s="1"/>
  <c r="AD16" i="17" s="1"/>
  <c r="AE16" i="17" s="1"/>
  <c r="AF16" i="17" s="1"/>
  <c r="AG16" i="17" s="1"/>
  <c r="AH16" i="17" s="1"/>
  <c r="U16" i="17"/>
  <c r="T16" i="17"/>
  <c r="S16" i="17"/>
  <c r="R16" i="17"/>
  <c r="Q16" i="17"/>
  <c r="P16" i="17"/>
  <c r="O16" i="17"/>
  <c r="N16" i="17"/>
  <c r="M16" i="17"/>
  <c r="L16" i="17"/>
  <c r="K16" i="17"/>
  <c r="J16" i="17"/>
  <c r="I16" i="17"/>
  <c r="H16" i="17"/>
  <c r="G16" i="17"/>
  <c r="AN15" i="17"/>
  <c r="AM15" i="17"/>
  <c r="AL15" i="17"/>
  <c r="AK15" i="17"/>
  <c r="Z15" i="17"/>
  <c r="AA15" i="17" s="1"/>
  <c r="AB15" i="17" s="1"/>
  <c r="AC15" i="17" s="1"/>
  <c r="AD15" i="17" s="1"/>
  <c r="AE15" i="17" s="1"/>
  <c r="AF15" i="17" s="1"/>
  <c r="AG15" i="17" s="1"/>
  <c r="AH15" i="17" s="1"/>
  <c r="AI15" i="17" s="1"/>
  <c r="AJ15" i="17" s="1"/>
  <c r="AN14" i="17"/>
  <c r="AM14" i="17"/>
  <c r="AL14" i="17"/>
  <c r="AK14" i="17"/>
  <c r="Z14" i="17"/>
  <c r="AA14" i="17" s="1"/>
  <c r="AB14" i="17" s="1"/>
  <c r="AC14" i="17" s="1"/>
  <c r="AD14" i="17" s="1"/>
  <c r="AE14" i="17" s="1"/>
  <c r="AF14" i="17" s="1"/>
  <c r="AG14" i="17" s="1"/>
  <c r="AH14" i="17" s="1"/>
  <c r="AI14" i="17" s="1"/>
  <c r="AJ14" i="17" s="1"/>
  <c r="W14" i="17"/>
  <c r="E14" i="17"/>
  <c r="AN13" i="17"/>
  <c r="AM13" i="17"/>
  <c r="AL13" i="17"/>
  <c r="AK13" i="17"/>
  <c r="AG13" i="17"/>
  <c r="AH13" i="17" s="1"/>
  <c r="AI13" i="17" s="1"/>
  <c r="AJ13" i="17" s="1"/>
  <c r="Z13" i="17"/>
  <c r="AA13" i="17" s="1"/>
  <c r="AB13" i="17" s="1"/>
  <c r="AC13" i="17" s="1"/>
  <c r="AD13" i="17" s="1"/>
  <c r="AE13" i="17" s="1"/>
  <c r="AF13" i="17" s="1"/>
  <c r="E13" i="17"/>
  <c r="AN12" i="17"/>
  <c r="AM12" i="17"/>
  <c r="AL12" i="17"/>
  <c r="AK12" i="17"/>
  <c r="AG12" i="17"/>
  <c r="AH12" i="17" s="1"/>
  <c r="AI12" i="17" s="1"/>
  <c r="AJ12" i="17" s="1"/>
  <c r="Z12" i="17"/>
  <c r="AA12" i="17" s="1"/>
  <c r="AB12" i="17" s="1"/>
  <c r="AC12" i="17" s="1"/>
  <c r="AD12" i="17" s="1"/>
  <c r="AE12" i="17" s="1"/>
  <c r="AF12" i="17" s="1"/>
  <c r="E12" i="17"/>
  <c r="AN11" i="17"/>
  <c r="AM11" i="17"/>
  <c r="AL11" i="17"/>
  <c r="AK11" i="17"/>
  <c r="AG11" i="17"/>
  <c r="AH11" i="17" s="1"/>
  <c r="AI11" i="17" s="1"/>
  <c r="AJ11" i="17" s="1"/>
  <c r="Z11" i="17"/>
  <c r="AA11" i="17" s="1"/>
  <c r="AB11" i="17" s="1"/>
  <c r="AC11" i="17" s="1"/>
  <c r="AD11" i="17" s="1"/>
  <c r="AE11" i="17" s="1"/>
  <c r="AF11" i="17" s="1"/>
  <c r="W11" i="17"/>
  <c r="E11" i="17"/>
  <c r="AN10" i="17"/>
  <c r="AM10" i="17"/>
  <c r="AL10" i="17"/>
  <c r="AK10" i="17"/>
  <c r="Z10" i="17"/>
  <c r="AA10" i="17" s="1"/>
  <c r="AB10" i="17" s="1"/>
  <c r="AC10" i="17" s="1"/>
  <c r="AD10" i="17" s="1"/>
  <c r="AE10" i="17" s="1"/>
  <c r="AF10" i="17" s="1"/>
  <c r="AG10" i="17" s="1"/>
  <c r="AH10" i="17" s="1"/>
  <c r="AI10" i="17" s="1"/>
  <c r="AJ10" i="17" s="1"/>
  <c r="E10" i="17"/>
  <c r="AN9" i="17"/>
  <c r="AM9" i="17"/>
  <c r="AL9" i="17"/>
  <c r="AK9" i="17"/>
  <c r="Z9" i="17"/>
  <c r="AA9" i="17" s="1"/>
  <c r="AB9" i="17" s="1"/>
  <c r="AC9" i="17" s="1"/>
  <c r="AD9" i="17" s="1"/>
  <c r="AE9" i="17" s="1"/>
  <c r="AF9" i="17" s="1"/>
  <c r="AG9" i="17" s="1"/>
  <c r="AH9" i="17" s="1"/>
  <c r="AI9" i="17" s="1"/>
  <c r="AJ9" i="17" s="1"/>
  <c r="W9" i="17"/>
  <c r="E9" i="17"/>
  <c r="AN8" i="17"/>
  <c r="AM8" i="17"/>
  <c r="AL8" i="17"/>
  <c r="AK8" i="17"/>
  <c r="Z8" i="17"/>
  <c r="AA8" i="17" s="1"/>
  <c r="AB8" i="17" s="1"/>
  <c r="AC8" i="17" s="1"/>
  <c r="AD8" i="17" s="1"/>
  <c r="AE8" i="17" s="1"/>
  <c r="AF8" i="17" s="1"/>
  <c r="AG8" i="17" s="1"/>
  <c r="AH8" i="17" s="1"/>
  <c r="AI8" i="17" s="1"/>
  <c r="AJ8" i="17" s="1"/>
  <c r="E8" i="17"/>
  <c r="AN7" i="17"/>
  <c r="AM7" i="17"/>
  <c r="AL7" i="17"/>
  <c r="AK7" i="17"/>
  <c r="AI7" i="17"/>
  <c r="AJ7" i="17" s="1"/>
  <c r="Z7" i="17"/>
  <c r="AA7" i="17" s="1"/>
  <c r="AB7" i="17" s="1"/>
  <c r="AC7" i="17" s="1"/>
  <c r="AD7" i="17" s="1"/>
  <c r="AE7" i="17" s="1"/>
  <c r="AF7" i="17" s="1"/>
  <c r="AG7" i="17" s="1"/>
  <c r="AH7" i="17" s="1"/>
  <c r="W7" i="17"/>
  <c r="E7" i="17"/>
  <c r="AN6" i="17"/>
  <c r="AM6" i="17"/>
  <c r="AL6" i="17"/>
  <c r="AK6" i="17"/>
  <c r="Z6" i="17"/>
  <c r="AA6" i="17" s="1"/>
  <c r="AB6" i="17" s="1"/>
  <c r="AC6" i="17" s="1"/>
  <c r="AD6" i="17" s="1"/>
  <c r="AE6" i="17" s="1"/>
  <c r="AF6" i="17" s="1"/>
  <c r="AG6" i="17" s="1"/>
  <c r="AH6" i="17" s="1"/>
  <c r="AI6" i="17" s="1"/>
  <c r="AJ6" i="17" s="1"/>
  <c r="E6" i="17"/>
  <c r="AN5" i="17"/>
  <c r="AM5" i="17"/>
  <c r="AL5" i="17"/>
  <c r="AK5" i="17"/>
  <c r="AJ5" i="17"/>
  <c r="Z5" i="17"/>
  <c r="AA5" i="17" s="1"/>
  <c r="AB5" i="17" s="1"/>
  <c r="AC5" i="17" s="1"/>
  <c r="AD5" i="17" s="1"/>
  <c r="AE5" i="17" s="1"/>
  <c r="AF5" i="17" s="1"/>
  <c r="AG5" i="17" s="1"/>
  <c r="AH5" i="17" s="1"/>
  <c r="AI5" i="17" s="1"/>
  <c r="E5" i="17"/>
  <c r="AN4" i="17"/>
  <c r="AM4" i="17"/>
  <c r="AL4" i="17"/>
  <c r="AK4" i="17"/>
  <c r="Z4" i="17"/>
  <c r="AA4" i="17" s="1"/>
  <c r="AB4" i="17" s="1"/>
  <c r="AC4" i="17" s="1"/>
  <c r="AD4" i="17" s="1"/>
  <c r="AE4" i="17" s="1"/>
  <c r="AF4" i="17" s="1"/>
  <c r="AG4" i="17" s="1"/>
  <c r="AH4" i="17" s="1"/>
  <c r="AI4" i="17" s="1"/>
  <c r="AJ4" i="17" s="1"/>
  <c r="W4" i="17"/>
  <c r="E4" i="17"/>
  <c r="AN3" i="17"/>
  <c r="AM3" i="17"/>
  <c r="AL3" i="17"/>
  <c r="AK3" i="17"/>
  <c r="AG3" i="17"/>
  <c r="AH3" i="17" s="1"/>
  <c r="AI3" i="17" s="1"/>
  <c r="AJ3" i="17" s="1"/>
  <c r="Z3" i="17"/>
  <c r="AA3" i="17" s="1"/>
  <c r="AB3" i="17" s="1"/>
  <c r="AC3" i="17" s="1"/>
  <c r="AD3" i="17" s="1"/>
  <c r="AE3" i="17" s="1"/>
  <c r="AF3" i="17" s="1"/>
  <c r="AN2" i="17"/>
  <c r="AM2" i="17"/>
  <c r="AL2" i="17"/>
  <c r="AK2" i="17"/>
  <c r="AJ2" i="17"/>
  <c r="Z2" i="17"/>
  <c r="AA2" i="17" s="1"/>
  <c r="AB2" i="17" s="1"/>
  <c r="AC2" i="17" s="1"/>
  <c r="AD2" i="17" s="1"/>
  <c r="AE2" i="17" s="1"/>
  <c r="AF2" i="17" s="1"/>
  <c r="AG2" i="17" s="1"/>
  <c r="AH2" i="17" s="1"/>
  <c r="AI2" i="17" s="1"/>
  <c r="AN62" i="16"/>
  <c r="AM62" i="16"/>
  <c r="AL62" i="16"/>
  <c r="AK62" i="16"/>
  <c r="Z62" i="16"/>
  <c r="AA62" i="16" s="1"/>
  <c r="AB62" i="16" s="1"/>
  <c r="AC62" i="16" s="1"/>
  <c r="AD62" i="16" s="1"/>
  <c r="AE62" i="16" s="1"/>
  <c r="AF62" i="16" s="1"/>
  <c r="AG62" i="16" s="1"/>
  <c r="AH62" i="16" s="1"/>
  <c r="AI62" i="16" s="1"/>
  <c r="AJ62" i="16" s="1"/>
  <c r="AN61" i="16"/>
  <c r="AM61" i="16"/>
  <c r="AL61" i="16"/>
  <c r="AK61" i="16"/>
  <c r="Z61" i="16"/>
  <c r="AA61" i="16" s="1"/>
  <c r="AB61" i="16" s="1"/>
  <c r="AC61" i="16" s="1"/>
  <c r="AD61" i="16" s="1"/>
  <c r="AE61" i="16" s="1"/>
  <c r="AF61" i="16" s="1"/>
  <c r="AG61" i="16" s="1"/>
  <c r="AH61" i="16" s="1"/>
  <c r="AI61" i="16" s="1"/>
  <c r="AJ61" i="16" s="1"/>
  <c r="AN60" i="16"/>
  <c r="AM60" i="16"/>
  <c r="AL60" i="16"/>
  <c r="AK60" i="16"/>
  <c r="Z60" i="16"/>
  <c r="AA60" i="16" s="1"/>
  <c r="AB60" i="16" s="1"/>
  <c r="AC60" i="16" s="1"/>
  <c r="AD60" i="16" s="1"/>
  <c r="AE60" i="16" s="1"/>
  <c r="AF60" i="16" s="1"/>
  <c r="AG60" i="16" s="1"/>
  <c r="AH60" i="16" s="1"/>
  <c r="AI60" i="16" s="1"/>
  <c r="AJ60" i="16" s="1"/>
  <c r="AN59" i="16"/>
  <c r="AM59" i="16"/>
  <c r="AL59" i="16"/>
  <c r="AK59" i="16"/>
  <c r="Z59" i="16"/>
  <c r="AA59" i="16" s="1"/>
  <c r="AB59" i="16" s="1"/>
  <c r="AC59" i="16" s="1"/>
  <c r="AD59" i="16" s="1"/>
  <c r="AE59" i="16" s="1"/>
  <c r="AF59" i="16" s="1"/>
  <c r="AG59" i="16" s="1"/>
  <c r="AH59" i="16" s="1"/>
  <c r="AI59" i="16" s="1"/>
  <c r="AJ59" i="16" s="1"/>
  <c r="AN58" i="16"/>
  <c r="AM58" i="16"/>
  <c r="AL58" i="16"/>
  <c r="AK58" i="16"/>
  <c r="Z58" i="16"/>
  <c r="AA58" i="16" s="1"/>
  <c r="AB58" i="16" s="1"/>
  <c r="AC58" i="16" s="1"/>
  <c r="AD58" i="16" s="1"/>
  <c r="AE58" i="16" s="1"/>
  <c r="AF58" i="16" s="1"/>
  <c r="AG58" i="16" s="1"/>
  <c r="AH58" i="16" s="1"/>
  <c r="AI58" i="16" s="1"/>
  <c r="AJ58" i="16" s="1"/>
  <c r="AN57" i="16"/>
  <c r="AM57" i="16"/>
  <c r="AL57" i="16"/>
  <c r="AK57" i="16"/>
  <c r="Z57" i="16"/>
  <c r="AA57" i="16" s="1"/>
  <c r="AB57" i="16" s="1"/>
  <c r="AC57" i="16" s="1"/>
  <c r="AD57" i="16" s="1"/>
  <c r="AE57" i="16" s="1"/>
  <c r="AF57" i="16" s="1"/>
  <c r="AG57" i="16" s="1"/>
  <c r="AH57" i="16" s="1"/>
  <c r="AI57" i="16" s="1"/>
  <c r="AJ57" i="16" s="1"/>
  <c r="AN56" i="16"/>
  <c r="AM56" i="16"/>
  <c r="AL56" i="16"/>
  <c r="AK56" i="16"/>
  <c r="Z56" i="16"/>
  <c r="AA56" i="16" s="1"/>
  <c r="AB56" i="16" s="1"/>
  <c r="AC56" i="16" s="1"/>
  <c r="AD56" i="16" s="1"/>
  <c r="AE56" i="16" s="1"/>
  <c r="AF56" i="16" s="1"/>
  <c r="AG56" i="16" s="1"/>
  <c r="AH56" i="16" s="1"/>
  <c r="AI56" i="16" s="1"/>
  <c r="AJ56" i="16" s="1"/>
  <c r="AN55" i="16"/>
  <c r="AM55" i="16"/>
  <c r="AL55" i="16"/>
  <c r="AK55" i="16"/>
  <c r="Z55" i="16"/>
  <c r="AA55" i="16" s="1"/>
  <c r="AB55" i="16" s="1"/>
  <c r="AC55" i="16" s="1"/>
  <c r="AD55" i="16" s="1"/>
  <c r="AE55" i="16" s="1"/>
  <c r="AF55" i="16" s="1"/>
  <c r="AG55" i="16" s="1"/>
  <c r="AH55" i="16" s="1"/>
  <c r="AI55" i="16" s="1"/>
  <c r="AJ55" i="16" s="1"/>
  <c r="AN54" i="16"/>
  <c r="AM54" i="16"/>
  <c r="AL54" i="16"/>
  <c r="AK54" i="16"/>
  <c r="Z54" i="16"/>
  <c r="AA54" i="16" s="1"/>
  <c r="AB54" i="16" s="1"/>
  <c r="AC54" i="16" s="1"/>
  <c r="AD54" i="16" s="1"/>
  <c r="AE54" i="16" s="1"/>
  <c r="AF54" i="16" s="1"/>
  <c r="AG54" i="16" s="1"/>
  <c r="AH54" i="16" s="1"/>
  <c r="AI54" i="16" s="1"/>
  <c r="AJ54" i="16" s="1"/>
  <c r="AN53" i="16"/>
  <c r="AM53" i="16"/>
  <c r="AL53" i="16"/>
  <c r="AK53" i="16"/>
  <c r="Z53" i="16"/>
  <c r="AA53" i="16" s="1"/>
  <c r="AB53" i="16" s="1"/>
  <c r="AC53" i="16" s="1"/>
  <c r="AD53" i="16" s="1"/>
  <c r="AE53" i="16" s="1"/>
  <c r="AF53" i="16" s="1"/>
  <c r="AG53" i="16" s="1"/>
  <c r="AH53" i="16" s="1"/>
  <c r="AI53" i="16" s="1"/>
  <c r="AJ53" i="16" s="1"/>
  <c r="AN52" i="16"/>
  <c r="AM52" i="16"/>
  <c r="AL52" i="16"/>
  <c r="AK52" i="16"/>
  <c r="Z52" i="16"/>
  <c r="AA52" i="16" s="1"/>
  <c r="AB52" i="16" s="1"/>
  <c r="AC52" i="16" s="1"/>
  <c r="AD52" i="16" s="1"/>
  <c r="AE52" i="16" s="1"/>
  <c r="AF52" i="16" s="1"/>
  <c r="AG52" i="16" s="1"/>
  <c r="AH52" i="16" s="1"/>
  <c r="AI52" i="16" s="1"/>
  <c r="AJ52" i="16" s="1"/>
  <c r="AN51" i="16"/>
  <c r="AM51" i="16"/>
  <c r="AL51" i="16"/>
  <c r="AK51" i="16"/>
  <c r="Z51" i="16"/>
  <c r="AA51" i="16" s="1"/>
  <c r="AB51" i="16" s="1"/>
  <c r="AC51" i="16" s="1"/>
  <c r="AD51" i="16" s="1"/>
  <c r="AE51" i="16" s="1"/>
  <c r="AF51" i="16" s="1"/>
  <c r="AG51" i="16" s="1"/>
  <c r="AH51" i="16" s="1"/>
  <c r="AI51" i="16" s="1"/>
  <c r="AJ51" i="16" s="1"/>
  <c r="AN50" i="16"/>
  <c r="AM50" i="16"/>
  <c r="AL50" i="16"/>
  <c r="AK50" i="16"/>
  <c r="Z50" i="16"/>
  <c r="AA50" i="16" s="1"/>
  <c r="AB50" i="16" s="1"/>
  <c r="AC50" i="16" s="1"/>
  <c r="AD50" i="16" s="1"/>
  <c r="AE50" i="16" s="1"/>
  <c r="AF50" i="16" s="1"/>
  <c r="AG50" i="16" s="1"/>
  <c r="AH50" i="16" s="1"/>
  <c r="AI50" i="16" s="1"/>
  <c r="AJ50" i="16" s="1"/>
  <c r="AN49" i="16"/>
  <c r="AM49" i="16"/>
  <c r="AL49" i="16"/>
  <c r="AK49" i="16"/>
  <c r="Z49" i="16"/>
  <c r="AA49" i="16" s="1"/>
  <c r="AB49" i="16" s="1"/>
  <c r="AC49" i="16" s="1"/>
  <c r="AD49" i="16" s="1"/>
  <c r="AE49" i="16" s="1"/>
  <c r="AF49" i="16" s="1"/>
  <c r="AG49" i="16" s="1"/>
  <c r="AH49" i="16" s="1"/>
  <c r="AI49" i="16" s="1"/>
  <c r="AJ49" i="16" s="1"/>
  <c r="AN48" i="16"/>
  <c r="AM48" i="16"/>
  <c r="AL48" i="16"/>
  <c r="AK48" i="16"/>
  <c r="Z48" i="16"/>
  <c r="AA48" i="16" s="1"/>
  <c r="AB48" i="16" s="1"/>
  <c r="AC48" i="16" s="1"/>
  <c r="AD48" i="16" s="1"/>
  <c r="AE48" i="16" s="1"/>
  <c r="AF48" i="16" s="1"/>
  <c r="AG48" i="16" s="1"/>
  <c r="AH48" i="16" s="1"/>
  <c r="AI48" i="16" s="1"/>
  <c r="AJ48" i="16" s="1"/>
  <c r="AN47" i="16"/>
  <c r="AM47" i="16"/>
  <c r="AL47" i="16"/>
  <c r="AK47" i="16"/>
  <c r="Z47" i="16"/>
  <c r="AA47" i="16" s="1"/>
  <c r="AB47" i="16" s="1"/>
  <c r="AC47" i="16" s="1"/>
  <c r="AD47" i="16" s="1"/>
  <c r="AE47" i="16" s="1"/>
  <c r="AF47" i="16" s="1"/>
  <c r="AG47" i="16" s="1"/>
  <c r="AH47" i="16" s="1"/>
  <c r="AI47" i="16" s="1"/>
  <c r="AJ47" i="16" s="1"/>
  <c r="AN46" i="16"/>
  <c r="AM46" i="16"/>
  <c r="AL46" i="16"/>
  <c r="AK46" i="16"/>
  <c r="Z46" i="16"/>
  <c r="AA46" i="16" s="1"/>
  <c r="AB46" i="16" s="1"/>
  <c r="AC46" i="16" s="1"/>
  <c r="AD46" i="16" s="1"/>
  <c r="AE46" i="16" s="1"/>
  <c r="AF46" i="16" s="1"/>
  <c r="AG46" i="16" s="1"/>
  <c r="AH46" i="16" s="1"/>
  <c r="AI46" i="16" s="1"/>
  <c r="AJ46" i="16" s="1"/>
  <c r="AN45" i="16"/>
  <c r="AM45" i="16"/>
  <c r="AL45" i="16"/>
  <c r="AK45" i="16"/>
  <c r="Z45" i="16"/>
  <c r="AA45" i="16" s="1"/>
  <c r="AB45" i="16" s="1"/>
  <c r="AC45" i="16" s="1"/>
  <c r="AD45" i="16" s="1"/>
  <c r="AE45" i="16" s="1"/>
  <c r="AF45" i="16" s="1"/>
  <c r="AG45" i="16" s="1"/>
  <c r="AH45" i="16" s="1"/>
  <c r="AI45" i="16" s="1"/>
  <c r="AJ45" i="16" s="1"/>
  <c r="AN44" i="16"/>
  <c r="AM44" i="16"/>
  <c r="AL44" i="16"/>
  <c r="AK44" i="16"/>
  <c r="Z44" i="16"/>
  <c r="AA44" i="16" s="1"/>
  <c r="AB44" i="16" s="1"/>
  <c r="AC44" i="16" s="1"/>
  <c r="AD44" i="16" s="1"/>
  <c r="AE44" i="16" s="1"/>
  <c r="AF44" i="16" s="1"/>
  <c r="AG44" i="16" s="1"/>
  <c r="AH44" i="16" s="1"/>
  <c r="AI44" i="16" s="1"/>
  <c r="AJ44" i="16" s="1"/>
  <c r="AN43" i="16"/>
  <c r="AM43" i="16"/>
  <c r="AL43" i="16"/>
  <c r="AK43" i="16"/>
  <c r="Z43" i="16"/>
  <c r="AA43" i="16" s="1"/>
  <c r="AB43" i="16" s="1"/>
  <c r="AC43" i="16" s="1"/>
  <c r="AD43" i="16" s="1"/>
  <c r="AE43" i="16" s="1"/>
  <c r="AF43" i="16" s="1"/>
  <c r="AG43" i="16" s="1"/>
  <c r="AH43" i="16" s="1"/>
  <c r="AI43" i="16" s="1"/>
  <c r="AJ43" i="16" s="1"/>
  <c r="AN42" i="16"/>
  <c r="AM42" i="16"/>
  <c r="AL42" i="16"/>
  <c r="AK42" i="16"/>
  <c r="Z42" i="16"/>
  <c r="AA42" i="16" s="1"/>
  <c r="AB42" i="16" s="1"/>
  <c r="AC42" i="16" s="1"/>
  <c r="AD42" i="16" s="1"/>
  <c r="AE42" i="16" s="1"/>
  <c r="AF42" i="16" s="1"/>
  <c r="AG42" i="16" s="1"/>
  <c r="AH42" i="16" s="1"/>
  <c r="AI42" i="16" s="1"/>
  <c r="AJ42" i="16" s="1"/>
  <c r="AN41" i="16"/>
  <c r="AM41" i="16"/>
  <c r="AL41" i="16"/>
  <c r="AK41" i="16"/>
  <c r="Z41" i="16"/>
  <c r="AA41" i="16" s="1"/>
  <c r="AB41" i="16" s="1"/>
  <c r="AC41" i="16" s="1"/>
  <c r="AD41" i="16" s="1"/>
  <c r="AE41" i="16" s="1"/>
  <c r="AF41" i="16" s="1"/>
  <c r="AG41" i="16" s="1"/>
  <c r="AH41" i="16" s="1"/>
  <c r="AI41" i="16" s="1"/>
  <c r="AJ41" i="16" s="1"/>
  <c r="AN40" i="16"/>
  <c r="AM40" i="16"/>
  <c r="AL40" i="16"/>
  <c r="AK40" i="16"/>
  <c r="Z40" i="16"/>
  <c r="AA40" i="16" s="1"/>
  <c r="AB40" i="16" s="1"/>
  <c r="AC40" i="16" s="1"/>
  <c r="AD40" i="16" s="1"/>
  <c r="AE40" i="16" s="1"/>
  <c r="AF40" i="16" s="1"/>
  <c r="AG40" i="16" s="1"/>
  <c r="AH40" i="16" s="1"/>
  <c r="AI40" i="16" s="1"/>
  <c r="AJ40" i="16" s="1"/>
  <c r="AN39" i="16"/>
  <c r="AM39" i="16"/>
  <c r="AL39" i="16"/>
  <c r="AK39" i="16"/>
  <c r="Z39" i="16"/>
  <c r="AA39" i="16" s="1"/>
  <c r="AB39" i="16" s="1"/>
  <c r="AC39" i="16" s="1"/>
  <c r="AD39" i="16" s="1"/>
  <c r="AE39" i="16" s="1"/>
  <c r="AF39" i="16" s="1"/>
  <c r="AG39" i="16" s="1"/>
  <c r="AH39" i="16" s="1"/>
  <c r="AI39" i="16" s="1"/>
  <c r="AJ39" i="16" s="1"/>
  <c r="AN38" i="16"/>
  <c r="AM38" i="16"/>
  <c r="AL38" i="16"/>
  <c r="AK38" i="16"/>
  <c r="Z38" i="16"/>
  <c r="AA38" i="16" s="1"/>
  <c r="AB38" i="16" s="1"/>
  <c r="AC38" i="16" s="1"/>
  <c r="AD38" i="16" s="1"/>
  <c r="AE38" i="16" s="1"/>
  <c r="AF38" i="16" s="1"/>
  <c r="AG38" i="16" s="1"/>
  <c r="AH38" i="16" s="1"/>
  <c r="AI38" i="16" s="1"/>
  <c r="AJ38" i="16" s="1"/>
  <c r="AN37" i="16"/>
  <c r="AM37" i="16"/>
  <c r="AL37" i="16"/>
  <c r="AK37" i="16"/>
  <c r="AI37" i="16"/>
  <c r="AJ37" i="16" s="1"/>
  <c r="Z37" i="16"/>
  <c r="AA37" i="16" s="1"/>
  <c r="AB37" i="16" s="1"/>
  <c r="AC37" i="16" s="1"/>
  <c r="AD37" i="16" s="1"/>
  <c r="AE37" i="16" s="1"/>
  <c r="AF37" i="16" s="1"/>
  <c r="AG37" i="16" s="1"/>
  <c r="AH37" i="16" s="1"/>
  <c r="AN36" i="16"/>
  <c r="AM36" i="16"/>
  <c r="AL36" i="16"/>
  <c r="AK36" i="16"/>
  <c r="AD36" i="16"/>
  <c r="AE36" i="16" s="1"/>
  <c r="AF36" i="16" s="1"/>
  <c r="AG36" i="16" s="1"/>
  <c r="AH36" i="16" s="1"/>
  <c r="AI36" i="16" s="1"/>
  <c r="AJ36" i="16" s="1"/>
  <c r="Z36" i="16"/>
  <c r="AA36" i="16" s="1"/>
  <c r="AB36" i="16" s="1"/>
  <c r="AC36" i="16" s="1"/>
  <c r="AN35" i="16"/>
  <c r="AM35" i="16"/>
  <c r="AL35" i="16"/>
  <c r="AK35" i="16"/>
  <c r="Z35" i="16"/>
  <c r="AA35" i="16" s="1"/>
  <c r="AB35" i="16" s="1"/>
  <c r="AC35" i="16" s="1"/>
  <c r="AD35" i="16" s="1"/>
  <c r="AE35" i="16" s="1"/>
  <c r="AF35" i="16" s="1"/>
  <c r="AG35" i="16" s="1"/>
  <c r="AH35" i="16" s="1"/>
  <c r="AI35" i="16" s="1"/>
  <c r="AJ35" i="16" s="1"/>
  <c r="AN34" i="16"/>
  <c r="AM34" i="16"/>
  <c r="AL34" i="16"/>
  <c r="AK34" i="16"/>
  <c r="Z34" i="16"/>
  <c r="AA34" i="16" s="1"/>
  <c r="AB34" i="16" s="1"/>
  <c r="AC34" i="16" s="1"/>
  <c r="AD34" i="16" s="1"/>
  <c r="AE34" i="16" s="1"/>
  <c r="AF34" i="16" s="1"/>
  <c r="AG34" i="16" s="1"/>
  <c r="AH34" i="16" s="1"/>
  <c r="AI34" i="16" s="1"/>
  <c r="AJ34" i="16" s="1"/>
  <c r="AN33" i="16"/>
  <c r="AM33" i="16"/>
  <c r="AL33" i="16"/>
  <c r="AK33" i="16"/>
  <c r="Z33" i="16"/>
  <c r="AA33" i="16" s="1"/>
  <c r="AB33" i="16" s="1"/>
  <c r="AC33" i="16" s="1"/>
  <c r="AD33" i="16" s="1"/>
  <c r="AE33" i="16" s="1"/>
  <c r="AF33" i="16" s="1"/>
  <c r="AG33" i="16" s="1"/>
  <c r="AH33" i="16" s="1"/>
  <c r="AI33" i="16" s="1"/>
  <c r="AJ33" i="16" s="1"/>
  <c r="AN32" i="16"/>
  <c r="AM32" i="16"/>
  <c r="AL32" i="16"/>
  <c r="AK32" i="16"/>
  <c r="Z32" i="16"/>
  <c r="AA32" i="16" s="1"/>
  <c r="AB32" i="16" s="1"/>
  <c r="AC32" i="16" s="1"/>
  <c r="AD32" i="16" s="1"/>
  <c r="AE32" i="16" s="1"/>
  <c r="AF32" i="16" s="1"/>
  <c r="AG32" i="16" s="1"/>
  <c r="AH32" i="16" s="1"/>
  <c r="AI32" i="16" s="1"/>
  <c r="AJ32" i="16" s="1"/>
  <c r="AN31" i="16"/>
  <c r="AM31" i="16"/>
  <c r="AL31" i="16"/>
  <c r="AK31" i="16"/>
  <c r="Z31" i="16"/>
  <c r="AA31" i="16" s="1"/>
  <c r="AB31" i="16" s="1"/>
  <c r="AC31" i="16" s="1"/>
  <c r="AD31" i="16" s="1"/>
  <c r="AE31" i="16" s="1"/>
  <c r="AF31" i="16" s="1"/>
  <c r="AG31" i="16" s="1"/>
  <c r="AH31" i="16" s="1"/>
  <c r="AI31" i="16" s="1"/>
  <c r="AJ31" i="16" s="1"/>
  <c r="AN30" i="16"/>
  <c r="AM30" i="16"/>
  <c r="AL30" i="16"/>
  <c r="AK30" i="16"/>
  <c r="AJ30" i="16"/>
  <c r="Z30" i="16"/>
  <c r="AA30" i="16" s="1"/>
  <c r="AB30" i="16" s="1"/>
  <c r="AC30" i="16" s="1"/>
  <c r="AD30" i="16" s="1"/>
  <c r="AE30" i="16" s="1"/>
  <c r="AF30" i="16" s="1"/>
  <c r="AG30" i="16" s="1"/>
  <c r="AH30" i="16" s="1"/>
  <c r="AI30" i="16" s="1"/>
  <c r="AN29" i="16"/>
  <c r="AM29" i="16"/>
  <c r="AL29" i="16"/>
  <c r="AK29" i="16"/>
  <c r="Z29" i="16"/>
  <c r="AA29" i="16" s="1"/>
  <c r="AB29" i="16" s="1"/>
  <c r="AC29" i="16" s="1"/>
  <c r="AD29" i="16" s="1"/>
  <c r="AE29" i="16" s="1"/>
  <c r="AF29" i="16" s="1"/>
  <c r="AG29" i="16" s="1"/>
  <c r="AH29" i="16" s="1"/>
  <c r="AI29" i="16" s="1"/>
  <c r="AJ29" i="16" s="1"/>
  <c r="AN28" i="16"/>
  <c r="AM28" i="16"/>
  <c r="AL28" i="16"/>
  <c r="AK28" i="16"/>
  <c r="Z28" i="16"/>
  <c r="AA28" i="16" s="1"/>
  <c r="AB28" i="16" s="1"/>
  <c r="AC28" i="16" s="1"/>
  <c r="AD28" i="16" s="1"/>
  <c r="AE28" i="16" s="1"/>
  <c r="AF28" i="16" s="1"/>
  <c r="AG28" i="16" s="1"/>
  <c r="AH28" i="16" s="1"/>
  <c r="AI28" i="16" s="1"/>
  <c r="AJ28" i="16" s="1"/>
  <c r="AN27" i="16"/>
  <c r="AM27" i="16"/>
  <c r="AL27" i="16"/>
  <c r="AK27" i="16"/>
  <c r="Z27" i="16"/>
  <c r="AA27" i="16" s="1"/>
  <c r="AB27" i="16" s="1"/>
  <c r="AC27" i="16" s="1"/>
  <c r="AD27" i="16" s="1"/>
  <c r="AE27" i="16" s="1"/>
  <c r="AF27" i="16" s="1"/>
  <c r="AG27" i="16" s="1"/>
  <c r="AH27" i="16" s="1"/>
  <c r="AI27" i="16" s="1"/>
  <c r="AJ27" i="16" s="1"/>
  <c r="AN26" i="16"/>
  <c r="AM26" i="16"/>
  <c r="AL26" i="16"/>
  <c r="AK26" i="16"/>
  <c r="AJ26" i="16"/>
  <c r="Z26" i="16"/>
  <c r="AA26" i="16" s="1"/>
  <c r="AB26" i="16" s="1"/>
  <c r="AC26" i="16" s="1"/>
  <c r="AD26" i="16" s="1"/>
  <c r="AE26" i="16" s="1"/>
  <c r="AF26" i="16" s="1"/>
  <c r="AG26" i="16" s="1"/>
  <c r="AH26" i="16" s="1"/>
  <c r="AI26" i="16" s="1"/>
  <c r="AN25" i="16"/>
  <c r="AM25" i="16"/>
  <c r="AL25" i="16"/>
  <c r="AK25" i="16"/>
  <c r="Z25" i="16"/>
  <c r="AA25" i="16" s="1"/>
  <c r="AB25" i="16" s="1"/>
  <c r="AC25" i="16" s="1"/>
  <c r="AD25" i="16" s="1"/>
  <c r="AE25" i="16" s="1"/>
  <c r="AF25" i="16" s="1"/>
  <c r="AG25" i="16" s="1"/>
  <c r="AH25" i="16" s="1"/>
  <c r="AI25" i="16" s="1"/>
  <c r="AJ25" i="16" s="1"/>
  <c r="AN24" i="16"/>
  <c r="AM24" i="16"/>
  <c r="AL24" i="16"/>
  <c r="AK24" i="16"/>
  <c r="AI24" i="16"/>
  <c r="AJ24" i="16" s="1"/>
  <c r="Z24" i="16"/>
  <c r="AA24" i="16" s="1"/>
  <c r="AB24" i="16" s="1"/>
  <c r="AC24" i="16" s="1"/>
  <c r="AD24" i="16" s="1"/>
  <c r="AE24" i="16" s="1"/>
  <c r="AF24" i="16" s="1"/>
  <c r="AG24" i="16" s="1"/>
  <c r="AH24" i="16" s="1"/>
  <c r="AN23" i="16"/>
  <c r="AM23" i="16"/>
  <c r="AL23" i="16"/>
  <c r="AK23" i="16"/>
  <c r="AI23" i="16"/>
  <c r="AJ23" i="16" s="1"/>
  <c r="Z23" i="16"/>
  <c r="AA23" i="16" s="1"/>
  <c r="AB23" i="16" s="1"/>
  <c r="AC23" i="16" s="1"/>
  <c r="AD23" i="16" s="1"/>
  <c r="AE23" i="16" s="1"/>
  <c r="AF23" i="16" s="1"/>
  <c r="AG23" i="16" s="1"/>
  <c r="AH23" i="16" s="1"/>
  <c r="G23" i="16"/>
  <c r="AN22" i="16"/>
  <c r="AM22" i="16"/>
  <c r="AL22" i="16"/>
  <c r="AK22" i="16"/>
  <c r="Z22" i="16"/>
  <c r="AA22" i="16" s="1"/>
  <c r="AB22" i="16" s="1"/>
  <c r="AC22" i="16" s="1"/>
  <c r="AD22" i="16" s="1"/>
  <c r="AE22" i="16" s="1"/>
  <c r="AF22" i="16" s="1"/>
  <c r="AG22" i="16" s="1"/>
  <c r="AH22" i="16" s="1"/>
  <c r="AI22" i="16" s="1"/>
  <c r="AJ22" i="16" s="1"/>
  <c r="AN21" i="16"/>
  <c r="AM21" i="16"/>
  <c r="AL21" i="16"/>
  <c r="AK21" i="16"/>
  <c r="Z21" i="16"/>
  <c r="AA21" i="16" s="1"/>
  <c r="AB21" i="16" s="1"/>
  <c r="AC21" i="16" s="1"/>
  <c r="AD21" i="16" s="1"/>
  <c r="AE21" i="16" s="1"/>
  <c r="AF21" i="16" s="1"/>
  <c r="AG21" i="16" s="1"/>
  <c r="AH21" i="16" s="1"/>
  <c r="AI21" i="16" s="1"/>
  <c r="AJ21" i="16" s="1"/>
  <c r="U21" i="16"/>
  <c r="T21" i="16"/>
  <c r="S21" i="16"/>
  <c r="R21" i="16"/>
  <c r="Q21" i="16"/>
  <c r="P21" i="16"/>
  <c r="O21" i="16"/>
  <c r="N21" i="16"/>
  <c r="M21" i="16"/>
  <c r="L21" i="16"/>
  <c r="K21" i="16"/>
  <c r="J21" i="16"/>
  <c r="I21" i="16"/>
  <c r="H21" i="16"/>
  <c r="G21" i="16"/>
  <c r="AN20" i="16"/>
  <c r="AM20" i="16"/>
  <c r="AL20" i="16"/>
  <c r="AK20" i="16"/>
  <c r="AJ20" i="16"/>
  <c r="Z20" i="16"/>
  <c r="AA20" i="16" s="1"/>
  <c r="AB20" i="16" s="1"/>
  <c r="AC20" i="16" s="1"/>
  <c r="AD20" i="16" s="1"/>
  <c r="AE20" i="16" s="1"/>
  <c r="AF20" i="16" s="1"/>
  <c r="AG20" i="16" s="1"/>
  <c r="AH20" i="16" s="1"/>
  <c r="AI20" i="16" s="1"/>
  <c r="AN19" i="16"/>
  <c r="AM19" i="16"/>
  <c r="AL19" i="16"/>
  <c r="AK19" i="16"/>
  <c r="AI19" i="16"/>
  <c r="AJ19" i="16" s="1"/>
  <c r="Z19" i="16"/>
  <c r="AA19" i="16" s="1"/>
  <c r="AB19" i="16" s="1"/>
  <c r="AC19" i="16" s="1"/>
  <c r="AD19" i="16" s="1"/>
  <c r="AE19" i="16" s="1"/>
  <c r="AF19" i="16" s="1"/>
  <c r="AG19" i="16" s="1"/>
  <c r="AH19" i="16" s="1"/>
  <c r="AN18" i="16"/>
  <c r="AM18" i="16"/>
  <c r="AL18" i="16"/>
  <c r="AK18" i="16"/>
  <c r="Z18" i="16"/>
  <c r="AA18" i="16" s="1"/>
  <c r="AB18" i="16" s="1"/>
  <c r="AC18" i="16" s="1"/>
  <c r="AD18" i="16" s="1"/>
  <c r="AE18" i="16" s="1"/>
  <c r="AF18" i="16" s="1"/>
  <c r="AG18" i="16" s="1"/>
  <c r="AH18" i="16" s="1"/>
  <c r="AI18" i="16" s="1"/>
  <c r="AJ18" i="16" s="1"/>
  <c r="D18" i="16"/>
  <c r="C25" i="16" s="1"/>
  <c r="AN17" i="16"/>
  <c r="AM17" i="16"/>
  <c r="AL17" i="16"/>
  <c r="AK17" i="16"/>
  <c r="Z17" i="16"/>
  <c r="AA17" i="16" s="1"/>
  <c r="AB17" i="16" s="1"/>
  <c r="AC17" i="16" s="1"/>
  <c r="AD17" i="16" s="1"/>
  <c r="AE17" i="16" s="1"/>
  <c r="AF17" i="16" s="1"/>
  <c r="AG17" i="16" s="1"/>
  <c r="AH17" i="16" s="1"/>
  <c r="AI17" i="16" s="1"/>
  <c r="AJ17" i="16" s="1"/>
  <c r="AN16" i="16"/>
  <c r="AM16" i="16"/>
  <c r="AL16" i="16"/>
  <c r="AK16" i="16"/>
  <c r="Z16" i="16"/>
  <c r="AA16" i="16" s="1"/>
  <c r="AB16" i="16" s="1"/>
  <c r="AC16" i="16" s="1"/>
  <c r="AD16" i="16" s="1"/>
  <c r="AE16" i="16" s="1"/>
  <c r="AF16" i="16" s="1"/>
  <c r="AG16" i="16" s="1"/>
  <c r="AH16" i="16" s="1"/>
  <c r="AI16" i="16" s="1"/>
  <c r="AJ16" i="16" s="1"/>
  <c r="U16" i="16"/>
  <c r="T16" i="16"/>
  <c r="S16" i="16"/>
  <c r="R16" i="16"/>
  <c r="Q16" i="16"/>
  <c r="P16" i="16"/>
  <c r="O16" i="16"/>
  <c r="N16" i="16"/>
  <c r="M16" i="16"/>
  <c r="L16" i="16"/>
  <c r="K16" i="16"/>
  <c r="J16" i="16"/>
  <c r="I16" i="16"/>
  <c r="H16" i="16"/>
  <c r="G16" i="16"/>
  <c r="AN15" i="16"/>
  <c r="AM15" i="16"/>
  <c r="AL15" i="16"/>
  <c r="AK15" i="16"/>
  <c r="AJ15" i="16"/>
  <c r="Z15" i="16"/>
  <c r="AA15" i="16" s="1"/>
  <c r="AB15" i="16" s="1"/>
  <c r="AC15" i="16" s="1"/>
  <c r="AD15" i="16" s="1"/>
  <c r="AE15" i="16" s="1"/>
  <c r="AF15" i="16" s="1"/>
  <c r="AG15" i="16" s="1"/>
  <c r="AH15" i="16" s="1"/>
  <c r="AI15" i="16" s="1"/>
  <c r="AN14" i="16"/>
  <c r="AM14" i="16"/>
  <c r="AL14" i="16"/>
  <c r="AK14" i="16"/>
  <c r="Z14" i="16"/>
  <c r="AA14" i="16" s="1"/>
  <c r="AB14" i="16" s="1"/>
  <c r="AC14" i="16" s="1"/>
  <c r="AD14" i="16" s="1"/>
  <c r="AE14" i="16" s="1"/>
  <c r="AF14" i="16" s="1"/>
  <c r="AG14" i="16" s="1"/>
  <c r="AH14" i="16" s="1"/>
  <c r="AI14" i="16" s="1"/>
  <c r="AJ14" i="16" s="1"/>
  <c r="W14" i="16"/>
  <c r="E14" i="16"/>
  <c r="AN13" i="16"/>
  <c r="AM13" i="16"/>
  <c r="AL13" i="16"/>
  <c r="AK13" i="16"/>
  <c r="Z13" i="16"/>
  <c r="AA13" i="16" s="1"/>
  <c r="AB13" i="16" s="1"/>
  <c r="AC13" i="16" s="1"/>
  <c r="AD13" i="16" s="1"/>
  <c r="AE13" i="16" s="1"/>
  <c r="AF13" i="16" s="1"/>
  <c r="AG13" i="16" s="1"/>
  <c r="AH13" i="16" s="1"/>
  <c r="AI13" i="16" s="1"/>
  <c r="AJ13" i="16" s="1"/>
  <c r="E13" i="16"/>
  <c r="AN12" i="16"/>
  <c r="AM12" i="16"/>
  <c r="AL12" i="16"/>
  <c r="AK12" i="16"/>
  <c r="Z12" i="16"/>
  <c r="AA12" i="16" s="1"/>
  <c r="AB12" i="16" s="1"/>
  <c r="AC12" i="16" s="1"/>
  <c r="AD12" i="16" s="1"/>
  <c r="AE12" i="16" s="1"/>
  <c r="AF12" i="16" s="1"/>
  <c r="AG12" i="16" s="1"/>
  <c r="AH12" i="16" s="1"/>
  <c r="AI12" i="16" s="1"/>
  <c r="AJ12" i="16" s="1"/>
  <c r="E12" i="16"/>
  <c r="AN11" i="16"/>
  <c r="AM11" i="16"/>
  <c r="AL11" i="16"/>
  <c r="AK11" i="16"/>
  <c r="Z11" i="16"/>
  <c r="AA11" i="16" s="1"/>
  <c r="AB11" i="16" s="1"/>
  <c r="AC11" i="16" s="1"/>
  <c r="AD11" i="16" s="1"/>
  <c r="AE11" i="16" s="1"/>
  <c r="AF11" i="16" s="1"/>
  <c r="AG11" i="16" s="1"/>
  <c r="AH11" i="16" s="1"/>
  <c r="AI11" i="16" s="1"/>
  <c r="AJ11" i="16" s="1"/>
  <c r="W11" i="16"/>
  <c r="E11" i="16"/>
  <c r="AN10" i="16"/>
  <c r="AM10" i="16"/>
  <c r="AL10" i="16"/>
  <c r="AK10" i="16"/>
  <c r="Z10" i="16"/>
  <c r="AA10" i="16" s="1"/>
  <c r="AB10" i="16" s="1"/>
  <c r="AC10" i="16" s="1"/>
  <c r="AD10" i="16" s="1"/>
  <c r="AE10" i="16" s="1"/>
  <c r="AF10" i="16" s="1"/>
  <c r="AG10" i="16" s="1"/>
  <c r="AH10" i="16" s="1"/>
  <c r="AI10" i="16" s="1"/>
  <c r="AJ10" i="16" s="1"/>
  <c r="E10" i="16"/>
  <c r="AN9" i="16"/>
  <c r="AM9" i="16"/>
  <c r="AL9" i="16"/>
  <c r="AK9" i="16"/>
  <c r="Z9" i="16"/>
  <c r="AA9" i="16" s="1"/>
  <c r="AB9" i="16" s="1"/>
  <c r="AC9" i="16" s="1"/>
  <c r="AD9" i="16" s="1"/>
  <c r="AE9" i="16" s="1"/>
  <c r="AF9" i="16" s="1"/>
  <c r="AG9" i="16" s="1"/>
  <c r="AH9" i="16" s="1"/>
  <c r="AI9" i="16" s="1"/>
  <c r="AJ9" i="16" s="1"/>
  <c r="W9" i="16"/>
  <c r="E9" i="16"/>
  <c r="AN8" i="16"/>
  <c r="AM8" i="16"/>
  <c r="AL8" i="16"/>
  <c r="AK8" i="16"/>
  <c r="Z8" i="16"/>
  <c r="AA8" i="16" s="1"/>
  <c r="AB8" i="16" s="1"/>
  <c r="AC8" i="16" s="1"/>
  <c r="AD8" i="16" s="1"/>
  <c r="AE8" i="16" s="1"/>
  <c r="AF8" i="16" s="1"/>
  <c r="AG8" i="16" s="1"/>
  <c r="AH8" i="16" s="1"/>
  <c r="AI8" i="16" s="1"/>
  <c r="AJ8" i="16" s="1"/>
  <c r="E8" i="16"/>
  <c r="AN7" i="16"/>
  <c r="AM7" i="16"/>
  <c r="AL7" i="16"/>
  <c r="AK7" i="16"/>
  <c r="Z7" i="16"/>
  <c r="AA7" i="16" s="1"/>
  <c r="AB7" i="16" s="1"/>
  <c r="AC7" i="16" s="1"/>
  <c r="AD7" i="16" s="1"/>
  <c r="AE7" i="16" s="1"/>
  <c r="AF7" i="16" s="1"/>
  <c r="AG7" i="16" s="1"/>
  <c r="AH7" i="16" s="1"/>
  <c r="AI7" i="16" s="1"/>
  <c r="AJ7" i="16" s="1"/>
  <c r="W7" i="16"/>
  <c r="E7" i="16"/>
  <c r="AN6" i="16"/>
  <c r="AM6" i="16"/>
  <c r="AL6" i="16"/>
  <c r="AK6" i="16"/>
  <c r="AI6" i="16"/>
  <c r="AJ6" i="16" s="1"/>
  <c r="Z6" i="16"/>
  <c r="AA6" i="16" s="1"/>
  <c r="AB6" i="16" s="1"/>
  <c r="AC6" i="16" s="1"/>
  <c r="AD6" i="16" s="1"/>
  <c r="AE6" i="16" s="1"/>
  <c r="AF6" i="16" s="1"/>
  <c r="AG6" i="16" s="1"/>
  <c r="AH6" i="16" s="1"/>
  <c r="E6" i="16"/>
  <c r="AN5" i="16"/>
  <c r="AM5" i="16"/>
  <c r="AL5" i="16"/>
  <c r="AK5" i="16"/>
  <c r="Z5" i="16"/>
  <c r="AA5" i="16" s="1"/>
  <c r="AB5" i="16" s="1"/>
  <c r="AC5" i="16" s="1"/>
  <c r="AD5" i="16" s="1"/>
  <c r="AE5" i="16" s="1"/>
  <c r="AF5" i="16" s="1"/>
  <c r="AG5" i="16" s="1"/>
  <c r="AH5" i="16" s="1"/>
  <c r="AI5" i="16" s="1"/>
  <c r="AJ5" i="16" s="1"/>
  <c r="E5" i="16"/>
  <c r="AN4" i="16"/>
  <c r="AM4" i="16"/>
  <c r="AL4" i="16"/>
  <c r="AK4" i="16"/>
  <c r="Z4" i="16"/>
  <c r="AA4" i="16" s="1"/>
  <c r="AB4" i="16" s="1"/>
  <c r="AC4" i="16" s="1"/>
  <c r="AD4" i="16" s="1"/>
  <c r="AE4" i="16" s="1"/>
  <c r="AF4" i="16" s="1"/>
  <c r="AG4" i="16" s="1"/>
  <c r="AH4" i="16" s="1"/>
  <c r="AI4" i="16" s="1"/>
  <c r="AJ4" i="16" s="1"/>
  <c r="W4" i="16"/>
  <c r="E4" i="16"/>
  <c r="AN3" i="16"/>
  <c r="AM3" i="16"/>
  <c r="AL3" i="16"/>
  <c r="AK3" i="16"/>
  <c r="AJ3" i="16"/>
  <c r="Z3" i="16"/>
  <c r="AA3" i="16" s="1"/>
  <c r="AB3" i="16" s="1"/>
  <c r="AC3" i="16" s="1"/>
  <c r="AD3" i="16" s="1"/>
  <c r="AE3" i="16" s="1"/>
  <c r="AF3" i="16" s="1"/>
  <c r="AG3" i="16" s="1"/>
  <c r="AH3" i="16" s="1"/>
  <c r="AI3" i="16" s="1"/>
  <c r="AN2" i="16"/>
  <c r="AM2" i="16"/>
  <c r="AL2" i="16"/>
  <c r="AK2" i="16"/>
  <c r="Z2" i="16"/>
  <c r="AA2" i="16" s="1"/>
  <c r="AB2" i="16" s="1"/>
  <c r="AC2" i="16" s="1"/>
  <c r="AD2" i="16" s="1"/>
  <c r="AE2" i="16" s="1"/>
  <c r="AF2" i="16" s="1"/>
  <c r="AG2" i="16" s="1"/>
  <c r="AH2" i="16" s="1"/>
  <c r="AI2" i="16" s="1"/>
  <c r="AJ2" i="16" s="1"/>
  <c r="E5" i="6"/>
  <c r="E6" i="6"/>
  <c r="E7" i="6"/>
  <c r="E8" i="6"/>
  <c r="E9" i="6"/>
  <c r="E10" i="6"/>
  <c r="E11" i="6"/>
  <c r="E12" i="6"/>
  <c r="E13" i="6"/>
  <c r="E14" i="6"/>
  <c r="E4" i="6"/>
  <c r="AM10" i="6"/>
  <c r="AN10" i="6" s="1"/>
  <c r="AM15" i="6"/>
  <c r="AN15" i="6" s="1"/>
  <c r="AM23" i="6"/>
  <c r="AN23" i="6" s="1"/>
  <c r="AM31" i="6"/>
  <c r="AN31" i="6" s="1"/>
  <c r="AM39" i="6"/>
  <c r="AN39" i="6" s="1"/>
  <c r="AM50" i="6"/>
  <c r="AN50" i="6" s="1"/>
  <c r="AM55" i="6"/>
  <c r="AN55" i="6" s="1"/>
  <c r="AM58" i="6"/>
  <c r="AN58" i="6" s="1"/>
  <c r="AM2" i="6"/>
  <c r="AN2" i="6" s="1"/>
  <c r="AN3" i="6"/>
  <c r="AK13" i="6"/>
  <c r="AL13" i="6" s="1"/>
  <c r="AM13" i="6" s="1"/>
  <c r="AN13" i="6" s="1"/>
  <c r="AK30" i="6"/>
  <c r="AL30" i="6" s="1"/>
  <c r="AM30" i="6" s="1"/>
  <c r="AN30" i="6" s="1"/>
  <c r="AK42" i="6"/>
  <c r="AL42" i="6" s="1"/>
  <c r="AM42" i="6" s="1"/>
  <c r="AN42" i="6" s="1"/>
  <c r="AK43" i="6"/>
  <c r="AL43" i="6" s="1"/>
  <c r="AM43" i="6" s="1"/>
  <c r="AN43" i="6" s="1"/>
  <c r="AK55" i="6"/>
  <c r="AL55" i="6" s="1"/>
  <c r="Z3" i="6"/>
  <c r="AA3" i="6" s="1"/>
  <c r="AB3" i="6" s="1"/>
  <c r="AC3" i="6" s="1"/>
  <c r="AD3" i="6" s="1"/>
  <c r="AE3" i="6" s="1"/>
  <c r="AF3" i="6" s="1"/>
  <c r="AG3" i="6" s="1"/>
  <c r="AH3" i="6" s="1"/>
  <c r="AI3" i="6" s="1"/>
  <c r="AJ3" i="6" s="1"/>
  <c r="AK3" i="6" s="1"/>
  <c r="AL3" i="6" s="1"/>
  <c r="AM3" i="6" s="1"/>
  <c r="Z4" i="6"/>
  <c r="AA4" i="6" s="1"/>
  <c r="AB4" i="6" s="1"/>
  <c r="AC4" i="6" s="1"/>
  <c r="AD4" i="6" s="1"/>
  <c r="AE4" i="6" s="1"/>
  <c r="AF4" i="6" s="1"/>
  <c r="AG4" i="6" s="1"/>
  <c r="AH4" i="6" s="1"/>
  <c r="AI4" i="6" s="1"/>
  <c r="AJ4" i="6" s="1"/>
  <c r="AK4" i="6" s="1"/>
  <c r="AL4" i="6" s="1"/>
  <c r="AM4" i="6" s="1"/>
  <c r="AN4" i="6" s="1"/>
  <c r="Z5" i="6"/>
  <c r="AA5" i="6" s="1"/>
  <c r="AB5" i="6" s="1"/>
  <c r="AC5" i="6" s="1"/>
  <c r="AD5" i="6" s="1"/>
  <c r="AE5" i="6" s="1"/>
  <c r="AF5" i="6" s="1"/>
  <c r="AG5" i="6" s="1"/>
  <c r="AH5" i="6" s="1"/>
  <c r="AI5" i="6" s="1"/>
  <c r="AJ5" i="6" s="1"/>
  <c r="AK5" i="6" s="1"/>
  <c r="AL5" i="6" s="1"/>
  <c r="AM5" i="6" s="1"/>
  <c r="AN5" i="6" s="1"/>
  <c r="Z6" i="6"/>
  <c r="AA6" i="6" s="1"/>
  <c r="AB6" i="6" s="1"/>
  <c r="AC6" i="6" s="1"/>
  <c r="AD6" i="6" s="1"/>
  <c r="AE6" i="6" s="1"/>
  <c r="AF6" i="6" s="1"/>
  <c r="AG6" i="6" s="1"/>
  <c r="AH6" i="6" s="1"/>
  <c r="AI6" i="6" s="1"/>
  <c r="AJ6" i="6" s="1"/>
  <c r="AK6" i="6" s="1"/>
  <c r="AL6" i="6" s="1"/>
  <c r="AM6" i="6" s="1"/>
  <c r="AN6" i="6" s="1"/>
  <c r="Z7" i="6"/>
  <c r="AA7" i="6" s="1"/>
  <c r="AB7" i="6" s="1"/>
  <c r="AC7" i="6" s="1"/>
  <c r="AD7" i="6" s="1"/>
  <c r="AE7" i="6" s="1"/>
  <c r="AF7" i="6" s="1"/>
  <c r="AG7" i="6" s="1"/>
  <c r="AH7" i="6" s="1"/>
  <c r="AI7" i="6" s="1"/>
  <c r="AJ7" i="6" s="1"/>
  <c r="AK7" i="6" s="1"/>
  <c r="AL7" i="6" s="1"/>
  <c r="AM7" i="6" s="1"/>
  <c r="AN7" i="6" s="1"/>
  <c r="Z8" i="6"/>
  <c r="AA8" i="6" s="1"/>
  <c r="AB8" i="6" s="1"/>
  <c r="AC8" i="6" s="1"/>
  <c r="AD8" i="6" s="1"/>
  <c r="AE8" i="6" s="1"/>
  <c r="AF8" i="6" s="1"/>
  <c r="AG8" i="6" s="1"/>
  <c r="AH8" i="6" s="1"/>
  <c r="AI8" i="6" s="1"/>
  <c r="AJ8" i="6" s="1"/>
  <c r="AK8" i="6" s="1"/>
  <c r="AL8" i="6" s="1"/>
  <c r="AM8" i="6" s="1"/>
  <c r="AN8" i="6" s="1"/>
  <c r="Z9" i="6"/>
  <c r="AA9" i="6" s="1"/>
  <c r="AB9" i="6" s="1"/>
  <c r="AC9" i="6" s="1"/>
  <c r="AD9" i="6" s="1"/>
  <c r="AE9" i="6" s="1"/>
  <c r="AF9" i="6" s="1"/>
  <c r="AG9" i="6" s="1"/>
  <c r="AH9" i="6" s="1"/>
  <c r="AI9" i="6" s="1"/>
  <c r="AJ9" i="6" s="1"/>
  <c r="AK9" i="6" s="1"/>
  <c r="AL9" i="6" s="1"/>
  <c r="AM9" i="6" s="1"/>
  <c r="AN9" i="6" s="1"/>
  <c r="Z10" i="6"/>
  <c r="AA10" i="6" s="1"/>
  <c r="AB10" i="6" s="1"/>
  <c r="AC10" i="6" s="1"/>
  <c r="AD10" i="6" s="1"/>
  <c r="AE10" i="6" s="1"/>
  <c r="AF10" i="6" s="1"/>
  <c r="AG10" i="6" s="1"/>
  <c r="AH10" i="6" s="1"/>
  <c r="AI10" i="6" s="1"/>
  <c r="AJ10" i="6" s="1"/>
  <c r="AK10" i="6" s="1"/>
  <c r="AL10" i="6" s="1"/>
  <c r="Z11" i="6"/>
  <c r="AA11" i="6" s="1"/>
  <c r="AB11" i="6" s="1"/>
  <c r="AC11" i="6" s="1"/>
  <c r="AD11" i="6" s="1"/>
  <c r="AE11" i="6" s="1"/>
  <c r="AF11" i="6" s="1"/>
  <c r="AG11" i="6" s="1"/>
  <c r="AH11" i="6" s="1"/>
  <c r="AI11" i="6" s="1"/>
  <c r="AJ11" i="6" s="1"/>
  <c r="AK11" i="6" s="1"/>
  <c r="AL11" i="6" s="1"/>
  <c r="AM11" i="6" s="1"/>
  <c r="AN11" i="6" s="1"/>
  <c r="Z12" i="6"/>
  <c r="AA12" i="6" s="1"/>
  <c r="AB12" i="6" s="1"/>
  <c r="AC12" i="6" s="1"/>
  <c r="AD12" i="6" s="1"/>
  <c r="AE12" i="6" s="1"/>
  <c r="AF12" i="6" s="1"/>
  <c r="AG12" i="6" s="1"/>
  <c r="AH12" i="6" s="1"/>
  <c r="AI12" i="6" s="1"/>
  <c r="AJ12" i="6" s="1"/>
  <c r="AK12" i="6" s="1"/>
  <c r="AL12" i="6" s="1"/>
  <c r="AM12" i="6" s="1"/>
  <c r="AN12" i="6" s="1"/>
  <c r="Z13" i="6"/>
  <c r="AA13" i="6" s="1"/>
  <c r="AB13" i="6" s="1"/>
  <c r="AC13" i="6" s="1"/>
  <c r="AD13" i="6" s="1"/>
  <c r="AE13" i="6" s="1"/>
  <c r="AF13" i="6" s="1"/>
  <c r="AG13" i="6" s="1"/>
  <c r="AH13" i="6" s="1"/>
  <c r="AI13" i="6" s="1"/>
  <c r="AJ13" i="6" s="1"/>
  <c r="Z14" i="6"/>
  <c r="AA14" i="6" s="1"/>
  <c r="AB14" i="6" s="1"/>
  <c r="AC14" i="6" s="1"/>
  <c r="AD14" i="6" s="1"/>
  <c r="AE14" i="6" s="1"/>
  <c r="AF14" i="6" s="1"/>
  <c r="AG14" i="6" s="1"/>
  <c r="AH14" i="6" s="1"/>
  <c r="AI14" i="6" s="1"/>
  <c r="AJ14" i="6" s="1"/>
  <c r="AK14" i="6" s="1"/>
  <c r="AL14" i="6" s="1"/>
  <c r="AM14" i="6" s="1"/>
  <c r="AN14" i="6" s="1"/>
  <c r="Z15" i="6"/>
  <c r="AA15" i="6" s="1"/>
  <c r="AB15" i="6" s="1"/>
  <c r="AC15" i="6" s="1"/>
  <c r="AD15" i="6" s="1"/>
  <c r="AE15" i="6" s="1"/>
  <c r="AF15" i="6" s="1"/>
  <c r="AG15" i="6" s="1"/>
  <c r="AH15" i="6" s="1"/>
  <c r="AI15" i="6" s="1"/>
  <c r="AJ15" i="6" s="1"/>
  <c r="AK15" i="6" s="1"/>
  <c r="AL15" i="6" s="1"/>
  <c r="Z16" i="6"/>
  <c r="AA16" i="6" s="1"/>
  <c r="AB16" i="6" s="1"/>
  <c r="AC16" i="6" s="1"/>
  <c r="AD16" i="6" s="1"/>
  <c r="AE16" i="6" s="1"/>
  <c r="AF16" i="6" s="1"/>
  <c r="AG16" i="6" s="1"/>
  <c r="AH16" i="6" s="1"/>
  <c r="AI16" i="6" s="1"/>
  <c r="AJ16" i="6" s="1"/>
  <c r="AK16" i="6" s="1"/>
  <c r="AL16" i="6" s="1"/>
  <c r="AM16" i="6" s="1"/>
  <c r="AN16" i="6" s="1"/>
  <c r="Z17" i="6"/>
  <c r="AA17" i="6" s="1"/>
  <c r="AB17" i="6" s="1"/>
  <c r="AC17" i="6" s="1"/>
  <c r="AD17" i="6" s="1"/>
  <c r="AE17" i="6" s="1"/>
  <c r="AF17" i="6" s="1"/>
  <c r="AG17" i="6" s="1"/>
  <c r="AH17" i="6" s="1"/>
  <c r="AI17" i="6" s="1"/>
  <c r="AJ17" i="6" s="1"/>
  <c r="AK17" i="6" s="1"/>
  <c r="AL17" i="6" s="1"/>
  <c r="AM17" i="6" s="1"/>
  <c r="AN17" i="6" s="1"/>
  <c r="Z18" i="6"/>
  <c r="AA18" i="6" s="1"/>
  <c r="AB18" i="6" s="1"/>
  <c r="AC18" i="6" s="1"/>
  <c r="AD18" i="6" s="1"/>
  <c r="AE18" i="6" s="1"/>
  <c r="AF18" i="6" s="1"/>
  <c r="AG18" i="6" s="1"/>
  <c r="AH18" i="6" s="1"/>
  <c r="AI18" i="6" s="1"/>
  <c r="AJ18" i="6" s="1"/>
  <c r="AK18" i="6" s="1"/>
  <c r="AL18" i="6" s="1"/>
  <c r="AM18" i="6" s="1"/>
  <c r="AN18" i="6" s="1"/>
  <c r="Z19" i="6"/>
  <c r="AA19" i="6" s="1"/>
  <c r="AB19" i="6" s="1"/>
  <c r="AC19" i="6" s="1"/>
  <c r="AD19" i="6" s="1"/>
  <c r="AE19" i="6" s="1"/>
  <c r="AF19" i="6" s="1"/>
  <c r="AG19" i="6" s="1"/>
  <c r="AH19" i="6" s="1"/>
  <c r="AI19" i="6" s="1"/>
  <c r="AJ19" i="6" s="1"/>
  <c r="AK19" i="6" s="1"/>
  <c r="AL19" i="6" s="1"/>
  <c r="AM19" i="6" s="1"/>
  <c r="AN19" i="6" s="1"/>
  <c r="Z20" i="6"/>
  <c r="AA20" i="6" s="1"/>
  <c r="AB20" i="6" s="1"/>
  <c r="AC20" i="6" s="1"/>
  <c r="AD20" i="6" s="1"/>
  <c r="AE20" i="6" s="1"/>
  <c r="AF20" i="6" s="1"/>
  <c r="AG20" i="6" s="1"/>
  <c r="AH20" i="6" s="1"/>
  <c r="AI20" i="6" s="1"/>
  <c r="AJ20" i="6" s="1"/>
  <c r="AK20" i="6" s="1"/>
  <c r="AL20" i="6" s="1"/>
  <c r="AM20" i="6" s="1"/>
  <c r="AN20" i="6" s="1"/>
  <c r="Z21" i="6"/>
  <c r="AA21" i="6" s="1"/>
  <c r="AB21" i="6" s="1"/>
  <c r="AC21" i="6" s="1"/>
  <c r="AD21" i="6" s="1"/>
  <c r="AE21" i="6" s="1"/>
  <c r="AF21" i="6" s="1"/>
  <c r="AG21" i="6" s="1"/>
  <c r="AH21" i="6" s="1"/>
  <c r="AI21" i="6" s="1"/>
  <c r="AJ21" i="6" s="1"/>
  <c r="AK21" i="6" s="1"/>
  <c r="AL21" i="6" s="1"/>
  <c r="AM21" i="6" s="1"/>
  <c r="AN21" i="6" s="1"/>
  <c r="Z22" i="6"/>
  <c r="AA22" i="6" s="1"/>
  <c r="AB22" i="6" s="1"/>
  <c r="AC22" i="6" s="1"/>
  <c r="AD22" i="6" s="1"/>
  <c r="AE22" i="6" s="1"/>
  <c r="AF22" i="6" s="1"/>
  <c r="AG22" i="6" s="1"/>
  <c r="AH22" i="6" s="1"/>
  <c r="AI22" i="6" s="1"/>
  <c r="AJ22" i="6" s="1"/>
  <c r="AK22" i="6" s="1"/>
  <c r="AL22" i="6" s="1"/>
  <c r="AM22" i="6" s="1"/>
  <c r="AN22" i="6" s="1"/>
  <c r="Z23" i="6"/>
  <c r="AA23" i="6" s="1"/>
  <c r="AB23" i="6" s="1"/>
  <c r="AC23" i="6" s="1"/>
  <c r="AD23" i="6" s="1"/>
  <c r="AE23" i="6" s="1"/>
  <c r="AF23" i="6" s="1"/>
  <c r="AG23" i="6" s="1"/>
  <c r="AH23" i="6" s="1"/>
  <c r="AI23" i="6" s="1"/>
  <c r="AJ23" i="6" s="1"/>
  <c r="AK23" i="6" s="1"/>
  <c r="AL23" i="6" s="1"/>
  <c r="Z24" i="6"/>
  <c r="AA24" i="6" s="1"/>
  <c r="AB24" i="6" s="1"/>
  <c r="AC24" i="6" s="1"/>
  <c r="AD24" i="6" s="1"/>
  <c r="AE24" i="6" s="1"/>
  <c r="AF24" i="6" s="1"/>
  <c r="AG24" i="6" s="1"/>
  <c r="AH24" i="6" s="1"/>
  <c r="AI24" i="6" s="1"/>
  <c r="AJ24" i="6" s="1"/>
  <c r="AK24" i="6" s="1"/>
  <c r="AL24" i="6" s="1"/>
  <c r="AM24" i="6" s="1"/>
  <c r="AN24" i="6" s="1"/>
  <c r="Z25" i="6"/>
  <c r="AA25" i="6" s="1"/>
  <c r="AB25" i="6" s="1"/>
  <c r="AC25" i="6" s="1"/>
  <c r="AD25" i="6" s="1"/>
  <c r="AE25" i="6" s="1"/>
  <c r="AF25" i="6" s="1"/>
  <c r="AG25" i="6" s="1"/>
  <c r="AH25" i="6" s="1"/>
  <c r="AI25" i="6" s="1"/>
  <c r="AJ25" i="6" s="1"/>
  <c r="AK25" i="6" s="1"/>
  <c r="AL25" i="6" s="1"/>
  <c r="AM25" i="6" s="1"/>
  <c r="AN25" i="6" s="1"/>
  <c r="Z26" i="6"/>
  <c r="AA26" i="6" s="1"/>
  <c r="AB26" i="6" s="1"/>
  <c r="AC26" i="6" s="1"/>
  <c r="AD26" i="6" s="1"/>
  <c r="AE26" i="6" s="1"/>
  <c r="AF26" i="6" s="1"/>
  <c r="AG26" i="6" s="1"/>
  <c r="AH26" i="6" s="1"/>
  <c r="AI26" i="6" s="1"/>
  <c r="AJ26" i="6" s="1"/>
  <c r="AK26" i="6" s="1"/>
  <c r="AL26" i="6" s="1"/>
  <c r="AM26" i="6" s="1"/>
  <c r="AN26" i="6" s="1"/>
  <c r="Z27" i="6"/>
  <c r="AA27" i="6" s="1"/>
  <c r="AB27" i="6" s="1"/>
  <c r="AC27" i="6" s="1"/>
  <c r="AD27" i="6" s="1"/>
  <c r="AE27" i="6" s="1"/>
  <c r="AF27" i="6" s="1"/>
  <c r="AG27" i="6" s="1"/>
  <c r="AH27" i="6" s="1"/>
  <c r="AI27" i="6" s="1"/>
  <c r="AJ27" i="6" s="1"/>
  <c r="AK27" i="6" s="1"/>
  <c r="AL27" i="6" s="1"/>
  <c r="AM27" i="6" s="1"/>
  <c r="AN27" i="6" s="1"/>
  <c r="Z28" i="6"/>
  <c r="AA28" i="6" s="1"/>
  <c r="AB28" i="6" s="1"/>
  <c r="AC28" i="6" s="1"/>
  <c r="AD28" i="6" s="1"/>
  <c r="AE28" i="6" s="1"/>
  <c r="AF28" i="6" s="1"/>
  <c r="AG28" i="6" s="1"/>
  <c r="AH28" i="6" s="1"/>
  <c r="AI28" i="6" s="1"/>
  <c r="AJ28" i="6" s="1"/>
  <c r="AK28" i="6" s="1"/>
  <c r="AL28" i="6" s="1"/>
  <c r="AM28" i="6" s="1"/>
  <c r="AN28" i="6" s="1"/>
  <c r="Z29" i="6"/>
  <c r="AA29" i="6" s="1"/>
  <c r="AB29" i="6" s="1"/>
  <c r="AC29" i="6" s="1"/>
  <c r="AD29" i="6" s="1"/>
  <c r="AE29" i="6" s="1"/>
  <c r="AF29" i="6" s="1"/>
  <c r="AG29" i="6" s="1"/>
  <c r="AH29" i="6" s="1"/>
  <c r="AI29" i="6" s="1"/>
  <c r="AJ29" i="6" s="1"/>
  <c r="AK29" i="6" s="1"/>
  <c r="AL29" i="6" s="1"/>
  <c r="AM29" i="6" s="1"/>
  <c r="AN29" i="6" s="1"/>
  <c r="Z30" i="6"/>
  <c r="AA30" i="6" s="1"/>
  <c r="AB30" i="6" s="1"/>
  <c r="AC30" i="6" s="1"/>
  <c r="AD30" i="6" s="1"/>
  <c r="AE30" i="6" s="1"/>
  <c r="AF30" i="6" s="1"/>
  <c r="AG30" i="6" s="1"/>
  <c r="AH30" i="6" s="1"/>
  <c r="AI30" i="6" s="1"/>
  <c r="AJ30" i="6" s="1"/>
  <c r="Z31" i="6"/>
  <c r="AA31" i="6" s="1"/>
  <c r="AB31" i="6" s="1"/>
  <c r="AC31" i="6" s="1"/>
  <c r="AD31" i="6" s="1"/>
  <c r="AE31" i="6" s="1"/>
  <c r="AF31" i="6" s="1"/>
  <c r="AG31" i="6" s="1"/>
  <c r="AH31" i="6" s="1"/>
  <c r="AI31" i="6" s="1"/>
  <c r="AJ31" i="6" s="1"/>
  <c r="AK31" i="6" s="1"/>
  <c r="AL31" i="6" s="1"/>
  <c r="Z32" i="6"/>
  <c r="AA32" i="6" s="1"/>
  <c r="AB32" i="6" s="1"/>
  <c r="AC32" i="6" s="1"/>
  <c r="AD32" i="6" s="1"/>
  <c r="AE32" i="6" s="1"/>
  <c r="AF32" i="6" s="1"/>
  <c r="AG32" i="6" s="1"/>
  <c r="AH32" i="6" s="1"/>
  <c r="AI32" i="6" s="1"/>
  <c r="AJ32" i="6" s="1"/>
  <c r="AK32" i="6" s="1"/>
  <c r="AL32" i="6" s="1"/>
  <c r="AM32" i="6" s="1"/>
  <c r="AN32" i="6" s="1"/>
  <c r="Z33" i="6"/>
  <c r="AA33" i="6" s="1"/>
  <c r="AB33" i="6" s="1"/>
  <c r="AC33" i="6" s="1"/>
  <c r="AD33" i="6" s="1"/>
  <c r="AE33" i="6" s="1"/>
  <c r="AF33" i="6" s="1"/>
  <c r="AG33" i="6" s="1"/>
  <c r="AH33" i="6" s="1"/>
  <c r="AI33" i="6" s="1"/>
  <c r="AJ33" i="6" s="1"/>
  <c r="AK33" i="6" s="1"/>
  <c r="AL33" i="6" s="1"/>
  <c r="AM33" i="6" s="1"/>
  <c r="AN33" i="6" s="1"/>
  <c r="Z34" i="6"/>
  <c r="AA34" i="6" s="1"/>
  <c r="AB34" i="6" s="1"/>
  <c r="AC34" i="6" s="1"/>
  <c r="AD34" i="6" s="1"/>
  <c r="AE34" i="6" s="1"/>
  <c r="AF34" i="6" s="1"/>
  <c r="AG34" i="6" s="1"/>
  <c r="AH34" i="6" s="1"/>
  <c r="AI34" i="6" s="1"/>
  <c r="AJ34" i="6" s="1"/>
  <c r="AK34" i="6" s="1"/>
  <c r="AL34" i="6" s="1"/>
  <c r="AM34" i="6" s="1"/>
  <c r="AN34" i="6" s="1"/>
  <c r="Z35" i="6"/>
  <c r="AA35" i="6" s="1"/>
  <c r="AB35" i="6" s="1"/>
  <c r="AC35" i="6" s="1"/>
  <c r="AD35" i="6" s="1"/>
  <c r="AE35" i="6" s="1"/>
  <c r="AF35" i="6" s="1"/>
  <c r="AG35" i="6" s="1"/>
  <c r="AH35" i="6" s="1"/>
  <c r="AI35" i="6" s="1"/>
  <c r="AJ35" i="6" s="1"/>
  <c r="AK35" i="6" s="1"/>
  <c r="AL35" i="6" s="1"/>
  <c r="AM35" i="6" s="1"/>
  <c r="AN35" i="6" s="1"/>
  <c r="Z36" i="6"/>
  <c r="AA36" i="6" s="1"/>
  <c r="AB36" i="6" s="1"/>
  <c r="AC36" i="6" s="1"/>
  <c r="AD36" i="6" s="1"/>
  <c r="AE36" i="6" s="1"/>
  <c r="AF36" i="6" s="1"/>
  <c r="AG36" i="6" s="1"/>
  <c r="AH36" i="6" s="1"/>
  <c r="AI36" i="6" s="1"/>
  <c r="AJ36" i="6" s="1"/>
  <c r="AK36" i="6" s="1"/>
  <c r="AL36" i="6" s="1"/>
  <c r="AM36" i="6" s="1"/>
  <c r="AN36" i="6" s="1"/>
  <c r="Z37" i="6"/>
  <c r="AA37" i="6" s="1"/>
  <c r="AB37" i="6" s="1"/>
  <c r="AC37" i="6" s="1"/>
  <c r="AD37" i="6" s="1"/>
  <c r="AE37" i="6" s="1"/>
  <c r="AF37" i="6" s="1"/>
  <c r="AG37" i="6" s="1"/>
  <c r="AH37" i="6" s="1"/>
  <c r="AI37" i="6" s="1"/>
  <c r="AJ37" i="6" s="1"/>
  <c r="AK37" i="6" s="1"/>
  <c r="AL37" i="6" s="1"/>
  <c r="AM37" i="6" s="1"/>
  <c r="AN37" i="6" s="1"/>
  <c r="Z38" i="6"/>
  <c r="AA38" i="6" s="1"/>
  <c r="AB38" i="6" s="1"/>
  <c r="AC38" i="6" s="1"/>
  <c r="AD38" i="6" s="1"/>
  <c r="AE38" i="6" s="1"/>
  <c r="AF38" i="6" s="1"/>
  <c r="AG38" i="6" s="1"/>
  <c r="AH38" i="6" s="1"/>
  <c r="AI38" i="6" s="1"/>
  <c r="AJ38" i="6" s="1"/>
  <c r="AK38" i="6" s="1"/>
  <c r="AL38" i="6" s="1"/>
  <c r="AM38" i="6" s="1"/>
  <c r="AN38" i="6" s="1"/>
  <c r="Z39" i="6"/>
  <c r="AA39" i="6" s="1"/>
  <c r="AB39" i="6" s="1"/>
  <c r="AC39" i="6" s="1"/>
  <c r="AD39" i="6" s="1"/>
  <c r="AE39" i="6" s="1"/>
  <c r="AF39" i="6" s="1"/>
  <c r="AG39" i="6" s="1"/>
  <c r="AH39" i="6" s="1"/>
  <c r="AI39" i="6" s="1"/>
  <c r="AJ39" i="6" s="1"/>
  <c r="AK39" i="6" s="1"/>
  <c r="AL39" i="6" s="1"/>
  <c r="Z40" i="6"/>
  <c r="AA40" i="6" s="1"/>
  <c r="AB40" i="6" s="1"/>
  <c r="AC40" i="6" s="1"/>
  <c r="AD40" i="6" s="1"/>
  <c r="AE40" i="6" s="1"/>
  <c r="AF40" i="6" s="1"/>
  <c r="AG40" i="6" s="1"/>
  <c r="AH40" i="6" s="1"/>
  <c r="AI40" i="6" s="1"/>
  <c r="AJ40" i="6" s="1"/>
  <c r="AK40" i="6" s="1"/>
  <c r="AL40" i="6" s="1"/>
  <c r="AM40" i="6" s="1"/>
  <c r="AN40" i="6" s="1"/>
  <c r="Z41" i="6"/>
  <c r="AA41" i="6" s="1"/>
  <c r="AB41" i="6" s="1"/>
  <c r="AC41" i="6" s="1"/>
  <c r="AD41" i="6" s="1"/>
  <c r="AE41" i="6" s="1"/>
  <c r="AF41" i="6" s="1"/>
  <c r="AG41" i="6" s="1"/>
  <c r="AH41" i="6" s="1"/>
  <c r="AI41" i="6" s="1"/>
  <c r="AJ41" i="6" s="1"/>
  <c r="AK41" i="6" s="1"/>
  <c r="AL41" i="6" s="1"/>
  <c r="AM41" i="6" s="1"/>
  <c r="AN41" i="6" s="1"/>
  <c r="Z42" i="6"/>
  <c r="AA42" i="6" s="1"/>
  <c r="AB42" i="6" s="1"/>
  <c r="AC42" i="6" s="1"/>
  <c r="AD42" i="6" s="1"/>
  <c r="AE42" i="6" s="1"/>
  <c r="AF42" i="6" s="1"/>
  <c r="AG42" i="6" s="1"/>
  <c r="AH42" i="6" s="1"/>
  <c r="AI42" i="6" s="1"/>
  <c r="AJ42" i="6" s="1"/>
  <c r="Z43" i="6"/>
  <c r="AA43" i="6" s="1"/>
  <c r="AB43" i="6" s="1"/>
  <c r="AC43" i="6" s="1"/>
  <c r="AD43" i="6" s="1"/>
  <c r="AE43" i="6" s="1"/>
  <c r="AF43" i="6" s="1"/>
  <c r="AG43" i="6" s="1"/>
  <c r="AH43" i="6" s="1"/>
  <c r="AI43" i="6" s="1"/>
  <c r="AJ43" i="6" s="1"/>
  <c r="Z44" i="6"/>
  <c r="AA44" i="6" s="1"/>
  <c r="AB44" i="6" s="1"/>
  <c r="AC44" i="6" s="1"/>
  <c r="AD44" i="6" s="1"/>
  <c r="AE44" i="6" s="1"/>
  <c r="AF44" i="6" s="1"/>
  <c r="AG44" i="6" s="1"/>
  <c r="AH44" i="6" s="1"/>
  <c r="AI44" i="6" s="1"/>
  <c r="AJ44" i="6" s="1"/>
  <c r="AK44" i="6" s="1"/>
  <c r="AL44" i="6" s="1"/>
  <c r="AM44" i="6" s="1"/>
  <c r="AN44" i="6" s="1"/>
  <c r="Z45" i="6"/>
  <c r="AA45" i="6" s="1"/>
  <c r="AB45" i="6" s="1"/>
  <c r="AC45" i="6" s="1"/>
  <c r="AD45" i="6" s="1"/>
  <c r="AE45" i="6" s="1"/>
  <c r="AF45" i="6" s="1"/>
  <c r="AG45" i="6" s="1"/>
  <c r="AH45" i="6" s="1"/>
  <c r="AI45" i="6" s="1"/>
  <c r="AJ45" i="6" s="1"/>
  <c r="AK45" i="6" s="1"/>
  <c r="AL45" i="6" s="1"/>
  <c r="AM45" i="6" s="1"/>
  <c r="AN45" i="6" s="1"/>
  <c r="Z46" i="6"/>
  <c r="AA46" i="6" s="1"/>
  <c r="AB46" i="6" s="1"/>
  <c r="AC46" i="6" s="1"/>
  <c r="AD46" i="6" s="1"/>
  <c r="AE46" i="6" s="1"/>
  <c r="AF46" i="6" s="1"/>
  <c r="AG46" i="6" s="1"/>
  <c r="AH46" i="6" s="1"/>
  <c r="AI46" i="6" s="1"/>
  <c r="AJ46" i="6" s="1"/>
  <c r="AK46" i="6" s="1"/>
  <c r="AL46" i="6" s="1"/>
  <c r="AM46" i="6" s="1"/>
  <c r="AN46" i="6" s="1"/>
  <c r="Z47" i="6"/>
  <c r="AA47" i="6" s="1"/>
  <c r="AB47" i="6" s="1"/>
  <c r="AC47" i="6" s="1"/>
  <c r="AD47" i="6" s="1"/>
  <c r="AE47" i="6" s="1"/>
  <c r="AF47" i="6" s="1"/>
  <c r="AG47" i="6" s="1"/>
  <c r="AH47" i="6" s="1"/>
  <c r="AI47" i="6" s="1"/>
  <c r="AJ47" i="6" s="1"/>
  <c r="AK47" i="6" s="1"/>
  <c r="AL47" i="6" s="1"/>
  <c r="AM47" i="6" s="1"/>
  <c r="AN47" i="6" s="1"/>
  <c r="Z48" i="6"/>
  <c r="AA48" i="6" s="1"/>
  <c r="AB48" i="6" s="1"/>
  <c r="AC48" i="6" s="1"/>
  <c r="AD48" i="6" s="1"/>
  <c r="AE48" i="6" s="1"/>
  <c r="AF48" i="6" s="1"/>
  <c r="AG48" i="6" s="1"/>
  <c r="AH48" i="6" s="1"/>
  <c r="AI48" i="6" s="1"/>
  <c r="AJ48" i="6" s="1"/>
  <c r="AK48" i="6" s="1"/>
  <c r="AL48" i="6" s="1"/>
  <c r="AM48" i="6" s="1"/>
  <c r="AN48" i="6" s="1"/>
  <c r="Z49" i="6"/>
  <c r="AA49" i="6" s="1"/>
  <c r="AB49" i="6" s="1"/>
  <c r="AC49" i="6" s="1"/>
  <c r="AD49" i="6" s="1"/>
  <c r="AE49" i="6" s="1"/>
  <c r="AF49" i="6" s="1"/>
  <c r="AG49" i="6" s="1"/>
  <c r="AH49" i="6" s="1"/>
  <c r="AI49" i="6" s="1"/>
  <c r="AJ49" i="6" s="1"/>
  <c r="AK49" i="6" s="1"/>
  <c r="AL49" i="6" s="1"/>
  <c r="AM49" i="6" s="1"/>
  <c r="AN49" i="6" s="1"/>
  <c r="Z50" i="6"/>
  <c r="AA50" i="6" s="1"/>
  <c r="AB50" i="6" s="1"/>
  <c r="AC50" i="6" s="1"/>
  <c r="AD50" i="6" s="1"/>
  <c r="AE50" i="6" s="1"/>
  <c r="AF50" i="6" s="1"/>
  <c r="AG50" i="6" s="1"/>
  <c r="AH50" i="6" s="1"/>
  <c r="AI50" i="6" s="1"/>
  <c r="AJ50" i="6" s="1"/>
  <c r="AK50" i="6" s="1"/>
  <c r="AL50" i="6" s="1"/>
  <c r="Z51" i="6"/>
  <c r="AA51" i="6" s="1"/>
  <c r="AB51" i="6" s="1"/>
  <c r="AC51" i="6" s="1"/>
  <c r="AD51" i="6" s="1"/>
  <c r="AE51" i="6" s="1"/>
  <c r="AF51" i="6" s="1"/>
  <c r="AG51" i="6" s="1"/>
  <c r="AH51" i="6" s="1"/>
  <c r="AI51" i="6" s="1"/>
  <c r="AJ51" i="6" s="1"/>
  <c r="AK51" i="6" s="1"/>
  <c r="AL51" i="6" s="1"/>
  <c r="AM51" i="6" s="1"/>
  <c r="AN51" i="6" s="1"/>
  <c r="Z52" i="6"/>
  <c r="AA52" i="6" s="1"/>
  <c r="AB52" i="6" s="1"/>
  <c r="AC52" i="6" s="1"/>
  <c r="AD52" i="6" s="1"/>
  <c r="AE52" i="6" s="1"/>
  <c r="AF52" i="6" s="1"/>
  <c r="AG52" i="6" s="1"/>
  <c r="AH52" i="6" s="1"/>
  <c r="AI52" i="6" s="1"/>
  <c r="AJ52" i="6" s="1"/>
  <c r="AK52" i="6" s="1"/>
  <c r="AL52" i="6" s="1"/>
  <c r="AM52" i="6" s="1"/>
  <c r="AN52" i="6" s="1"/>
  <c r="Z53" i="6"/>
  <c r="AA53" i="6" s="1"/>
  <c r="AB53" i="6" s="1"/>
  <c r="AC53" i="6" s="1"/>
  <c r="AD53" i="6" s="1"/>
  <c r="AE53" i="6" s="1"/>
  <c r="AF53" i="6" s="1"/>
  <c r="AG53" i="6" s="1"/>
  <c r="AH53" i="6" s="1"/>
  <c r="AI53" i="6" s="1"/>
  <c r="AJ53" i="6" s="1"/>
  <c r="AK53" i="6" s="1"/>
  <c r="AL53" i="6" s="1"/>
  <c r="AM53" i="6" s="1"/>
  <c r="AN53" i="6" s="1"/>
  <c r="Z54" i="6"/>
  <c r="AA54" i="6" s="1"/>
  <c r="AB54" i="6" s="1"/>
  <c r="AC54" i="6" s="1"/>
  <c r="AD54" i="6" s="1"/>
  <c r="AE54" i="6" s="1"/>
  <c r="AF54" i="6" s="1"/>
  <c r="AG54" i="6" s="1"/>
  <c r="AH54" i="6" s="1"/>
  <c r="AI54" i="6" s="1"/>
  <c r="AJ54" i="6" s="1"/>
  <c r="AK54" i="6" s="1"/>
  <c r="AL54" i="6" s="1"/>
  <c r="AM54" i="6" s="1"/>
  <c r="AN54" i="6" s="1"/>
  <c r="Z55" i="6"/>
  <c r="AA55" i="6" s="1"/>
  <c r="AB55" i="6" s="1"/>
  <c r="AC55" i="6" s="1"/>
  <c r="AD55" i="6" s="1"/>
  <c r="AE55" i="6" s="1"/>
  <c r="AF55" i="6" s="1"/>
  <c r="AG55" i="6" s="1"/>
  <c r="AH55" i="6" s="1"/>
  <c r="AI55" i="6" s="1"/>
  <c r="AJ55" i="6" s="1"/>
  <c r="Z56" i="6"/>
  <c r="AA56" i="6" s="1"/>
  <c r="AB56" i="6" s="1"/>
  <c r="AC56" i="6" s="1"/>
  <c r="AD56" i="6" s="1"/>
  <c r="AE56" i="6" s="1"/>
  <c r="AF56" i="6" s="1"/>
  <c r="AG56" i="6" s="1"/>
  <c r="AH56" i="6" s="1"/>
  <c r="AI56" i="6" s="1"/>
  <c r="AJ56" i="6" s="1"/>
  <c r="AK56" i="6" s="1"/>
  <c r="AL56" i="6" s="1"/>
  <c r="AM56" i="6" s="1"/>
  <c r="AN56" i="6" s="1"/>
  <c r="Z57" i="6"/>
  <c r="AA57" i="6" s="1"/>
  <c r="AB57" i="6" s="1"/>
  <c r="AC57" i="6" s="1"/>
  <c r="AD57" i="6" s="1"/>
  <c r="AE57" i="6" s="1"/>
  <c r="AF57" i="6" s="1"/>
  <c r="AG57" i="6" s="1"/>
  <c r="AH57" i="6" s="1"/>
  <c r="AI57" i="6" s="1"/>
  <c r="AJ57" i="6" s="1"/>
  <c r="AK57" i="6" s="1"/>
  <c r="AL57" i="6" s="1"/>
  <c r="AM57" i="6" s="1"/>
  <c r="AN57" i="6" s="1"/>
  <c r="Z58" i="6"/>
  <c r="AA58" i="6" s="1"/>
  <c r="AB58" i="6" s="1"/>
  <c r="AC58" i="6" s="1"/>
  <c r="AD58" i="6" s="1"/>
  <c r="AE58" i="6" s="1"/>
  <c r="AF58" i="6" s="1"/>
  <c r="AG58" i="6" s="1"/>
  <c r="AH58" i="6" s="1"/>
  <c r="AI58" i="6" s="1"/>
  <c r="AJ58" i="6" s="1"/>
  <c r="AK58" i="6" s="1"/>
  <c r="AL58" i="6" s="1"/>
  <c r="Z59" i="6"/>
  <c r="AA59" i="6" s="1"/>
  <c r="AB59" i="6" s="1"/>
  <c r="AC59" i="6" s="1"/>
  <c r="AD59" i="6" s="1"/>
  <c r="AE59" i="6" s="1"/>
  <c r="AF59" i="6" s="1"/>
  <c r="AG59" i="6" s="1"/>
  <c r="AH59" i="6" s="1"/>
  <c r="AI59" i="6" s="1"/>
  <c r="AJ59" i="6" s="1"/>
  <c r="AK59" i="6" s="1"/>
  <c r="AL59" i="6" s="1"/>
  <c r="AM59" i="6" s="1"/>
  <c r="AN59" i="6" s="1"/>
  <c r="Z60" i="6"/>
  <c r="AA60" i="6" s="1"/>
  <c r="AB60" i="6" s="1"/>
  <c r="AC60" i="6" s="1"/>
  <c r="AD60" i="6" s="1"/>
  <c r="AE60" i="6" s="1"/>
  <c r="AF60" i="6" s="1"/>
  <c r="AG60" i="6" s="1"/>
  <c r="AH60" i="6" s="1"/>
  <c r="AI60" i="6" s="1"/>
  <c r="AJ60" i="6" s="1"/>
  <c r="AK60" i="6" s="1"/>
  <c r="AL60" i="6" s="1"/>
  <c r="AM60" i="6" s="1"/>
  <c r="AN60" i="6" s="1"/>
  <c r="Z61" i="6"/>
  <c r="AA61" i="6" s="1"/>
  <c r="AB61" i="6" s="1"/>
  <c r="AC61" i="6" s="1"/>
  <c r="AD61" i="6" s="1"/>
  <c r="AE61" i="6" s="1"/>
  <c r="AF61" i="6" s="1"/>
  <c r="AG61" i="6" s="1"/>
  <c r="AH61" i="6" s="1"/>
  <c r="AI61" i="6" s="1"/>
  <c r="AJ61" i="6" s="1"/>
  <c r="AK61" i="6" s="1"/>
  <c r="AL61" i="6" s="1"/>
  <c r="AM61" i="6" s="1"/>
  <c r="AN61" i="6" s="1"/>
  <c r="Z62" i="6"/>
  <c r="AA62" i="6" s="1"/>
  <c r="AB62" i="6" s="1"/>
  <c r="AC62" i="6" s="1"/>
  <c r="AD62" i="6" s="1"/>
  <c r="AE62" i="6" s="1"/>
  <c r="AF62" i="6" s="1"/>
  <c r="AG62" i="6" s="1"/>
  <c r="AH62" i="6" s="1"/>
  <c r="AI62" i="6" s="1"/>
  <c r="AJ62" i="6" s="1"/>
  <c r="AK62" i="6" s="1"/>
  <c r="AL62" i="6" s="1"/>
  <c r="AM62" i="6" s="1"/>
  <c r="AN62" i="6" s="1"/>
  <c r="Z2" i="6"/>
  <c r="AA2" i="6" s="1"/>
  <c r="AB2" i="6" s="1"/>
  <c r="AC2" i="6" s="1"/>
  <c r="AD2" i="6" s="1"/>
  <c r="AE2" i="6" s="1"/>
  <c r="AF2" i="6" s="1"/>
  <c r="AG2" i="6" s="1"/>
  <c r="AH2" i="6" s="1"/>
  <c r="AI2" i="6" s="1"/>
  <c r="AJ2" i="6" s="1"/>
  <c r="AK2" i="6" s="1"/>
  <c r="AL2" i="6" s="1"/>
  <c r="G23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D18" i="6"/>
  <c r="C25" i="6" s="1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W14" i="6"/>
  <c r="W11" i="6"/>
  <c r="W9" i="6"/>
  <c r="W7" i="6"/>
  <c r="W4" i="6"/>
  <c r="E25" i="17" l="1"/>
  <c r="E25" i="16"/>
  <c r="E25" i="18"/>
  <c r="G24" i="19"/>
  <c r="E6" i="14" s="1"/>
  <c r="G24" i="20"/>
  <c r="F6" i="14" s="1"/>
  <c r="I18" i="20"/>
  <c r="F9" i="14" s="1"/>
  <c r="G24" i="21"/>
  <c r="G6" i="14" s="1"/>
  <c r="O18" i="21"/>
  <c r="G11" i="14" s="1"/>
  <c r="I18" i="21"/>
  <c r="G9" i="14" s="1"/>
  <c r="E18" i="21"/>
  <c r="E18" i="20"/>
  <c r="E18" i="19"/>
  <c r="L18" i="21"/>
  <c r="G10" i="14" s="1"/>
  <c r="O18" i="20"/>
  <c r="L18" i="19"/>
  <c r="E10" i="14" s="1"/>
  <c r="O18" i="19"/>
  <c r="E11" i="14" s="1"/>
  <c r="I18" i="19"/>
  <c r="E9" i="14" s="1"/>
  <c r="E18" i="18"/>
  <c r="O18" i="18"/>
  <c r="I18" i="17"/>
  <c r="C9" i="14" s="1"/>
  <c r="L18" i="17"/>
  <c r="C10" i="14" s="1"/>
  <c r="E26" i="17"/>
  <c r="E18" i="17"/>
  <c r="O18" i="17"/>
  <c r="C11" i="14" s="1"/>
  <c r="G24" i="17"/>
  <c r="C6" i="14" s="1"/>
  <c r="I18" i="16"/>
  <c r="E26" i="16"/>
  <c r="E18" i="16"/>
  <c r="G24" i="16"/>
  <c r="B6" i="14" s="1"/>
  <c r="L18" i="16"/>
  <c r="H26" i="16"/>
  <c r="C26" i="16"/>
  <c r="O18" i="16"/>
  <c r="L18" i="6"/>
  <c r="I18" i="6"/>
  <c r="C26" i="6"/>
  <c r="O18" i="6"/>
  <c r="E25" i="6"/>
  <c r="E26" i="6"/>
  <c r="H26" i="6"/>
  <c r="E18" i="6"/>
  <c r="G24" i="6"/>
  <c r="R18" i="20" l="1"/>
  <c r="F12" i="14" s="1"/>
  <c r="F11" i="14"/>
  <c r="R18" i="18"/>
  <c r="D12" i="14" s="1"/>
  <c r="D11" i="14"/>
  <c r="R18" i="21"/>
  <c r="G12" i="14" s="1"/>
  <c r="B11" i="14"/>
  <c r="B9" i="14"/>
  <c r="B10" i="14"/>
  <c r="R18" i="19"/>
  <c r="E12" i="14" s="1"/>
  <c r="R18" i="17"/>
  <c r="C12" i="14" s="1"/>
  <c r="R18" i="16"/>
  <c r="R18" i="6"/>
  <c r="B12" i="14" l="1"/>
</calcChain>
</file>

<file path=xl/sharedStrings.xml><?xml version="1.0" encoding="utf-8"?>
<sst xmlns="http://schemas.openxmlformats.org/spreadsheetml/2006/main" count="517" uniqueCount="128">
  <si>
    <t xml:space="preserve"> </t>
  </si>
  <si>
    <t>Classe 1</t>
  </si>
  <si>
    <t>Classe 2</t>
  </si>
  <si>
    <t>Classe 3</t>
  </si>
  <si>
    <t>Classe 4</t>
  </si>
  <si>
    <t>Classe 5</t>
  </si>
  <si>
    <t>Classe 6</t>
  </si>
  <si>
    <t>Classe 7</t>
  </si>
  <si>
    <t>Classe 8</t>
  </si>
  <si>
    <t>Classe 9</t>
  </si>
  <si>
    <t>Classe 10</t>
  </si>
  <si>
    <t>Classe 11</t>
  </si>
  <si>
    <t>Classe 12</t>
  </si>
  <si>
    <t>total classe</t>
  </si>
  <si>
    <t>total réparti</t>
  </si>
  <si>
    <t>total par niv</t>
  </si>
  <si>
    <t>totaux</t>
  </si>
  <si>
    <t>à répartir encore</t>
  </si>
  <si>
    <t>moyenne théorique</t>
  </si>
  <si>
    <t>CM2</t>
  </si>
  <si>
    <t>CM1</t>
  </si>
  <si>
    <t>CE2</t>
  </si>
  <si>
    <t>CE1</t>
  </si>
  <si>
    <t>CP</t>
  </si>
  <si>
    <t>GS</t>
  </si>
  <si>
    <t>MS</t>
  </si>
  <si>
    <t>PS2</t>
  </si>
  <si>
    <t>PS1</t>
  </si>
  <si>
    <t>écart type</t>
  </si>
  <si>
    <t>Les cases bleues sont remplies automatiquement</t>
  </si>
  <si>
    <r>
      <rPr>
        <u/>
        <sz val="11"/>
        <color indexed="8"/>
        <rFont val="Calibri"/>
        <family val="2"/>
      </rPr>
      <t>Commentaires -</t>
    </r>
    <r>
      <rPr>
        <sz val="11"/>
        <color theme="1"/>
        <rFont val="Calibri"/>
        <family val="2"/>
        <scheme val="minor"/>
      </rPr>
      <t xml:space="preserve">:   </t>
    </r>
  </si>
  <si>
    <r>
      <t>Commentaires +:</t>
    </r>
    <r>
      <rPr>
        <sz val="11"/>
        <color theme="1"/>
        <rFont val="Calibri"/>
        <family val="2"/>
        <scheme val="minor"/>
      </rPr>
      <t xml:space="preserve"> </t>
    </r>
  </si>
  <si>
    <t>moyenne actuelle</t>
  </si>
  <si>
    <t>Nb Classes:</t>
  </si>
  <si>
    <t>Classe 13</t>
  </si>
  <si>
    <t>Classe 14</t>
  </si>
  <si>
    <t>Classe 15</t>
  </si>
  <si>
    <t>moyenne locale 1</t>
  </si>
  <si>
    <t>moyenne locale 2</t>
  </si>
  <si>
    <t>moyenne locale 3</t>
  </si>
  <si>
    <t xml:space="preserve"> de la classe</t>
  </si>
  <si>
    <t>à la classe</t>
  </si>
  <si>
    <t>intitulé</t>
  </si>
  <si>
    <t>simples niveaux</t>
  </si>
  <si>
    <t>doubles niveaux</t>
  </si>
  <si>
    <t>triples niveaux</t>
  </si>
  <si>
    <t>Autres</t>
  </si>
  <si>
    <t>Répartition des effectifs</t>
  </si>
  <si>
    <t>école:</t>
  </si>
  <si>
    <t>année:</t>
  </si>
  <si>
    <t>total cycle 2</t>
  </si>
  <si>
    <t>total cycle 3</t>
  </si>
  <si>
    <t>total élém.</t>
  </si>
  <si>
    <t>auteur:</t>
  </si>
  <si>
    <t>Ce tableau est conçu pour aider à la répartition des classes dans les écoles.</t>
  </si>
  <si>
    <t>1 - Renseigner le nombre de classes</t>
  </si>
  <si>
    <t>Vous disposez de plusieurs onglets vierges pour créér différentes propositions de répartition.</t>
  </si>
  <si>
    <t>cellule C3</t>
  </si>
  <si>
    <t>2- Renseigner le nombre d'élèves par section</t>
  </si>
  <si>
    <t>où ?</t>
  </si>
  <si>
    <t>aide</t>
  </si>
  <si>
    <t>cellules D4 à D12</t>
  </si>
  <si>
    <t>cellule en rouge</t>
  </si>
  <si>
    <t>vous pouvez commenter dans la colonne C par exemple pour des arrivées après la rentrée</t>
  </si>
  <si>
    <t>3 - Commencer à répartir les élèves dans les classes</t>
  </si>
  <si>
    <t>total CLIS</t>
  </si>
  <si>
    <t>total cycle 1</t>
  </si>
  <si>
    <t>Cellules G4 à U14</t>
  </si>
  <si>
    <t>Le calcul de la moyenne théorique d'élèves par classe se fait automatiquement.</t>
  </si>
  <si>
    <t>Etapes:</t>
  </si>
  <si>
    <t>Le nombre d'élèves restants à répartir s'affiche automatiquement.</t>
  </si>
  <si>
    <t>Cellules E4 à E14</t>
  </si>
  <si>
    <t>Si vous avez réparti trop d'èlèves d'une section, la cellule devient rouge. Si tous les élèves sont répartis, elle devient verte.</t>
  </si>
  <si>
    <t>Le calcul des totaux par cycle se fait automatiquement</t>
  </si>
  <si>
    <t>Cellules W3 à W14</t>
  </si>
  <si>
    <t>Le "profil" (simple niveaux ou classe multi-âge) de la classe s'affiche automatiquement par coloration de l'intitulé de la classe.</t>
  </si>
  <si>
    <t>Le nombre de classe par "profil" est calculé automatiquement.</t>
  </si>
  <si>
    <t>La moyenne actuelle est calculée automatiquement au fur et à mesure de la répartition</t>
  </si>
  <si>
    <t>Le total par classe est calculé automatiquement</t>
  </si>
  <si>
    <t>Cellules G20 à U20</t>
  </si>
  <si>
    <t>Cela peut permettre d'affiner vos choix: par exemple, la moyenne sur les classes de maternelle…</t>
  </si>
  <si>
    <t>5 - Eventuellement mesurez des moyennes locales</t>
  </si>
  <si>
    <t>6 - Eventuellement ajoutez des commentaires à votre répartition.</t>
  </si>
  <si>
    <t>4- Donnez des noms à vos classes (intitulés)</t>
  </si>
  <si>
    <t>Utilisez plutôt un nom court, si vous voulez faire figurer un nom d'enseignant vous pouvez ajoutez un commentaire (clic-droit sur la cellule puis "insérez un commentaire")</t>
  </si>
  <si>
    <t>Jean de la Fontaine</t>
  </si>
  <si>
    <t>Emmanuel</t>
  </si>
  <si>
    <t>2014/2015</t>
  </si>
  <si>
    <t>PS1 PS2</t>
  </si>
  <si>
    <t>PS MS</t>
  </si>
  <si>
    <t>GS CP</t>
  </si>
  <si>
    <t>CE2 CM1</t>
  </si>
  <si>
    <t>CM1 CM2</t>
  </si>
  <si>
    <t xml:space="preserve"> 5 doubles niveaux dont PS1 PS2, moyennes assez équilibrées,</t>
  </si>
  <si>
    <t>Cycle 3 chargé</t>
  </si>
  <si>
    <t>7- Eventuellement, faites une autre répartition</t>
  </si>
  <si>
    <t>Utilisez un autre onglet, vous pouvez utiliser le copier-coller pour reprendre le nombre d'élèves par section.</t>
  </si>
  <si>
    <t>onglet "Comparatif"</t>
  </si>
  <si>
    <t>8 -Comparer vos répartitions et faites vos choix.</t>
  </si>
  <si>
    <t>Comparatif des propositions de répartition</t>
  </si>
  <si>
    <t>Nombre d'élèves</t>
  </si>
  <si>
    <t>Nombre de classes</t>
  </si>
  <si>
    <t>Ecart-type</t>
  </si>
  <si>
    <t>Niveaux simples</t>
  </si>
  <si>
    <t>Niveaux doubles</t>
  </si>
  <si>
    <t>Niveaux triples</t>
  </si>
  <si>
    <t>Commentaires positifs</t>
  </si>
  <si>
    <t>Commentaires négatifs</t>
  </si>
  <si>
    <t>Répartition 1</t>
  </si>
  <si>
    <t>Répartition 2</t>
  </si>
  <si>
    <t>Répartition 3</t>
  </si>
  <si>
    <t>Répartition 4</t>
  </si>
  <si>
    <t>Répartition 5</t>
  </si>
  <si>
    <t>Répartition 6</t>
  </si>
  <si>
    <t>auteur</t>
  </si>
  <si>
    <t>profil des classes:</t>
  </si>
  <si>
    <t>2 arrivées en janvier</t>
  </si>
  <si>
    <t>NB: vous pouvez choisir une valeur de la liste ou saisir les nombres au clavier</t>
  </si>
  <si>
    <t>ULIS</t>
  </si>
  <si>
    <t>Cellule C25</t>
  </si>
  <si>
    <t>Les élèves d'ULIS ne sont pas comptés dans le total élémentaire</t>
  </si>
  <si>
    <t>Cellules G18 à R18</t>
  </si>
  <si>
    <t>Cellule E25</t>
  </si>
  <si>
    <t>Cellules G21 à U21</t>
  </si>
  <si>
    <t>Cellules B26 à H30</t>
  </si>
  <si>
    <t>Cellules J23 à U30</t>
  </si>
  <si>
    <t>N'essayez pas d'écrire quoi que ce soit dans les cellules G3 à U3, le nom des classes s'indique dans les cases G20 à U20</t>
  </si>
  <si>
    <t>Ecrivez le nom des classes dans les cases G20 à U20 avant de commencer à répartir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</si>
</sst>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u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0" fillId="0" borderId="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3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18" xfId="0" applyBorder="1"/>
    <xf numFmtId="0" fontId="0" fillId="0" borderId="2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5" borderId="25" xfId="0" applyFill="1" applyBorder="1" applyAlignment="1">
      <alignment horizontal="center" wrapText="1"/>
    </xf>
    <xf numFmtId="0" fontId="0" fillId="10" borderId="25" xfId="0" applyFill="1" applyBorder="1" applyAlignment="1">
      <alignment horizontal="center" wrapText="1"/>
    </xf>
    <xf numFmtId="0" fontId="2" fillId="0" borderId="18" xfId="0" applyFont="1" applyBorder="1"/>
    <xf numFmtId="0" fontId="0" fillId="0" borderId="33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2" fillId="12" borderId="34" xfId="0" applyFont="1" applyFill="1" applyBorder="1" applyAlignment="1">
      <alignment horizontal="center"/>
    </xf>
    <xf numFmtId="0" fontId="2" fillId="12" borderId="35" xfId="0" applyFont="1" applyFill="1" applyBorder="1" applyAlignment="1">
      <alignment horizontal="center"/>
    </xf>
    <xf numFmtId="0" fontId="2" fillId="12" borderId="36" xfId="0" applyFont="1" applyFill="1" applyBorder="1" applyAlignment="1">
      <alignment horizontal="center"/>
    </xf>
    <xf numFmtId="0" fontId="0" fillId="0" borderId="9" xfId="0" applyBorder="1" applyProtection="1"/>
    <xf numFmtId="0" fontId="0" fillId="0" borderId="0" xfId="0" applyProtection="1"/>
    <xf numFmtId="0" fontId="0" fillId="0" borderId="14" xfId="0" applyBorder="1" applyProtection="1"/>
    <xf numFmtId="0" fontId="2" fillId="0" borderId="2" xfId="0" applyFont="1" applyBorder="1" applyAlignment="1" applyProtection="1">
      <alignment horizontal="center" vertical="center"/>
    </xf>
    <xf numFmtId="0" fontId="0" fillId="0" borderId="0" xfId="0" applyBorder="1" applyProtection="1"/>
    <xf numFmtId="0" fontId="6" fillId="10" borderId="14" xfId="0" applyFont="1" applyFill="1" applyBorder="1" applyAlignment="1" applyProtection="1">
      <alignment horizontal="center" vertical="center"/>
    </xf>
    <xf numFmtId="0" fontId="7" fillId="10" borderId="15" xfId="0" applyFont="1" applyFill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wrapText="1"/>
    </xf>
    <xf numFmtId="0" fontId="0" fillId="3" borderId="0" xfId="0" applyFill="1" applyBorder="1" applyProtection="1"/>
    <xf numFmtId="0" fontId="5" fillId="0" borderId="8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11" borderId="20" xfId="0" applyFont="1" applyFill="1" applyBorder="1" applyAlignment="1" applyProtection="1">
      <alignment horizontal="center"/>
    </xf>
    <xf numFmtId="0" fontId="0" fillId="0" borderId="18" xfId="0" applyBorder="1" applyAlignment="1" applyProtection="1">
      <alignment horizontal="right"/>
    </xf>
    <xf numFmtId="0" fontId="0" fillId="0" borderId="1" xfId="0" applyBorder="1" applyProtection="1"/>
    <xf numFmtId="0" fontId="0" fillId="2" borderId="24" xfId="0" applyFill="1" applyBorder="1" applyProtection="1"/>
    <xf numFmtId="0" fontId="0" fillId="0" borderId="1" xfId="0" applyFill="1" applyBorder="1" applyProtection="1"/>
    <xf numFmtId="0" fontId="0" fillId="0" borderId="16" xfId="0" applyFill="1" applyBorder="1" applyProtection="1"/>
    <xf numFmtId="0" fontId="5" fillId="11" borderId="21" xfId="0" applyFont="1" applyFill="1" applyBorder="1" applyAlignment="1" applyProtection="1">
      <alignment horizontal="center" vertical="top"/>
    </xf>
    <xf numFmtId="0" fontId="5" fillId="11" borderId="22" xfId="0" applyFont="1" applyFill="1" applyBorder="1" applyAlignment="1" applyProtection="1">
      <alignment horizontal="center" vertical="top"/>
    </xf>
    <xf numFmtId="0" fontId="5" fillId="11" borderId="23" xfId="0" applyFont="1" applyFill="1" applyBorder="1" applyAlignment="1" applyProtection="1">
      <alignment horizontal="center" vertical="top"/>
    </xf>
    <xf numFmtId="0" fontId="5" fillId="11" borderId="20" xfId="0" applyFont="1" applyFill="1" applyBorder="1" applyAlignment="1" applyProtection="1">
      <alignment horizontal="center" vertical="top"/>
    </xf>
    <xf numFmtId="0" fontId="0" fillId="11" borderId="21" xfId="0" applyFill="1" applyBorder="1" applyAlignment="1" applyProtection="1">
      <alignment horizontal="center" vertical="top"/>
    </xf>
    <xf numFmtId="0" fontId="0" fillId="11" borderId="22" xfId="0" applyFill="1" applyBorder="1" applyAlignment="1" applyProtection="1">
      <alignment horizontal="center" vertical="top"/>
    </xf>
    <xf numFmtId="0" fontId="0" fillId="0" borderId="1" xfId="0" applyBorder="1" applyAlignment="1" applyProtection="1">
      <alignment horizontal="right"/>
    </xf>
    <xf numFmtId="0" fontId="0" fillId="11" borderId="1" xfId="0" applyFill="1" applyBorder="1" applyAlignment="1" applyProtection="1">
      <alignment horizontal="center" vertical="top"/>
    </xf>
    <xf numFmtId="0" fontId="0" fillId="11" borderId="20" xfId="0" applyFill="1" applyBorder="1" applyAlignment="1" applyProtection="1">
      <alignment horizontal="center" vertical="top"/>
    </xf>
    <xf numFmtId="0" fontId="0" fillId="0" borderId="0" xfId="0" applyFill="1" applyBorder="1" applyProtection="1"/>
    <xf numFmtId="0" fontId="0" fillId="0" borderId="15" xfId="0" applyFill="1" applyBorder="1" applyProtection="1"/>
    <xf numFmtId="0" fontId="0" fillId="0" borderId="15" xfId="0" applyBorder="1" applyProtection="1"/>
    <xf numFmtId="0" fontId="0" fillId="0" borderId="4" xfId="0" applyBorder="1" applyProtection="1"/>
    <xf numFmtId="0" fontId="0" fillId="0" borderId="7" xfId="0" applyBorder="1" applyProtection="1"/>
    <xf numFmtId="0" fontId="0" fillId="0" borderId="2" xfId="0" applyBorder="1" applyProtection="1"/>
    <xf numFmtId="0" fontId="0" fillId="2" borderId="5" xfId="0" applyFill="1" applyBorder="1" applyProtection="1"/>
    <xf numFmtId="0" fontId="0" fillId="5" borderId="3" xfId="0" applyFill="1" applyBorder="1" applyAlignment="1" applyProtection="1">
      <alignment horizontal="center"/>
    </xf>
    <xf numFmtId="0" fontId="0" fillId="7" borderId="3" xfId="0" applyFill="1" applyBorder="1" applyAlignment="1" applyProtection="1">
      <alignment horizontal="center"/>
    </xf>
    <xf numFmtId="0" fontId="0" fillId="9" borderId="3" xfId="0" applyFill="1" applyBorder="1" applyAlignment="1" applyProtection="1">
      <alignment horizontal="center"/>
    </xf>
    <xf numFmtId="0" fontId="0" fillId="3" borderId="3" xfId="0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Protection="1"/>
    <xf numFmtId="0" fontId="0" fillId="0" borderId="10" xfId="0" applyBorder="1" applyProtection="1"/>
    <xf numFmtId="0" fontId="0" fillId="2" borderId="26" xfId="0" applyFill="1" applyBorder="1" applyProtection="1"/>
    <xf numFmtId="0" fontId="0" fillId="0" borderId="12" xfId="0" applyBorder="1" applyProtection="1"/>
    <xf numFmtId="0" fontId="0" fillId="2" borderId="13" xfId="0" applyFill="1" applyBorder="1" applyProtection="1"/>
    <xf numFmtId="0" fontId="0" fillId="2" borderId="9" xfId="0" applyFill="1" applyBorder="1" applyAlignment="1" applyProtection="1">
      <alignment wrapText="1"/>
    </xf>
    <xf numFmtId="2" fontId="0" fillId="2" borderId="11" xfId="0" applyNumberFormat="1" applyFill="1" applyBorder="1" applyAlignment="1" applyProtection="1">
      <alignment horizontal="center"/>
    </xf>
    <xf numFmtId="0" fontId="0" fillId="4" borderId="9" xfId="0" applyFill="1" applyBorder="1" applyAlignment="1" applyProtection="1">
      <alignment horizontal="center" wrapText="1"/>
    </xf>
    <xf numFmtId="2" fontId="2" fillId="4" borderId="11" xfId="0" applyNumberFormat="1" applyFont="1" applyFill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center" vertical="center" wrapText="1"/>
    </xf>
    <xf numFmtId="2" fontId="2" fillId="2" borderId="11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2" fontId="0" fillId="0" borderId="12" xfId="0" applyNumberFormat="1" applyFill="1" applyBorder="1" applyAlignment="1" applyProtection="1">
      <alignment vertical="center"/>
    </xf>
    <xf numFmtId="0" fontId="0" fillId="0" borderId="12" xfId="0" applyFill="1" applyBorder="1" applyProtection="1"/>
    <xf numFmtId="0" fontId="0" fillId="0" borderId="13" xfId="0" applyBorder="1" applyProtection="1"/>
    <xf numFmtId="0" fontId="9" fillId="0" borderId="25" xfId="0" applyFont="1" applyBorder="1" applyProtection="1"/>
    <xf numFmtId="0" fontId="3" fillId="0" borderId="25" xfId="0" applyFont="1" applyBorder="1" applyProtection="1"/>
    <xf numFmtId="0" fontId="3" fillId="0" borderId="25" xfId="0" applyFont="1" applyBorder="1" applyProtection="1">
      <protection locked="0"/>
    </xf>
    <xf numFmtId="0" fontId="9" fillId="0" borderId="25" xfId="0" applyFont="1" applyBorder="1" applyProtection="1">
      <protection locked="0"/>
    </xf>
    <xf numFmtId="0" fontId="0" fillId="0" borderId="1" xfId="0" applyBorder="1" applyProtection="1"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0" fillId="0" borderId="1" xfId="0" applyFill="1" applyBorder="1" applyProtection="1">
      <protection locked="0"/>
    </xf>
    <xf numFmtId="0" fontId="0" fillId="0" borderId="16" xfId="0" applyFill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7" fillId="10" borderId="15" xfId="0" applyFont="1" applyFill="1" applyBorder="1" applyAlignment="1" applyProtection="1">
      <alignment horizontal="center" vertical="center"/>
      <protection locked="0"/>
    </xf>
    <xf numFmtId="0" fontId="0" fillId="13" borderId="0" xfId="0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5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2" borderId="9" xfId="0" applyFill="1" applyBorder="1" applyAlignment="1" applyProtection="1">
      <alignment horizontal="center" vertical="center" wrapText="1"/>
    </xf>
    <xf numFmtId="0" fontId="0" fillId="2" borderId="11" xfId="0" applyFill="1" applyBorder="1" applyAlignment="1" applyProtection="1">
      <alignment horizontal="center" vertical="center" wrapText="1"/>
    </xf>
    <xf numFmtId="0" fontId="0" fillId="2" borderId="14" xfId="0" applyFill="1" applyBorder="1" applyAlignment="1" applyProtection="1">
      <alignment horizontal="center" vertical="center" wrapText="1"/>
    </xf>
    <xf numFmtId="0" fontId="0" fillId="2" borderId="15" xfId="0" applyFill="1" applyBorder="1" applyAlignment="1" applyProtection="1">
      <alignment horizontal="center" vertical="center" wrapText="1"/>
    </xf>
    <xf numFmtId="0" fontId="0" fillId="2" borderId="7" xfId="0" applyFill="1" applyBorder="1" applyAlignment="1" applyProtection="1">
      <alignment horizontal="center" vertical="center" wrapText="1"/>
    </xf>
    <xf numFmtId="0" fontId="0" fillId="2" borderId="13" xfId="0" applyFill="1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4" fillId="8" borderId="9" xfId="0" applyFont="1" applyFill="1" applyBorder="1" applyAlignment="1" applyProtection="1">
      <alignment horizontal="center" vertical="top" wrapText="1"/>
    </xf>
    <xf numFmtId="0" fontId="4" fillId="8" borderId="10" xfId="0" applyFont="1" applyFill="1" applyBorder="1" applyAlignment="1" applyProtection="1">
      <alignment horizontal="center" vertical="top" wrapText="1"/>
    </xf>
    <xf numFmtId="0" fontId="4" fillId="8" borderId="11" xfId="0" applyFont="1" applyFill="1" applyBorder="1" applyAlignment="1" applyProtection="1">
      <alignment horizontal="center" vertical="top" wrapText="1"/>
    </xf>
    <xf numFmtId="0" fontId="0" fillId="6" borderId="9" xfId="0" applyFill="1" applyBorder="1" applyAlignment="1" applyProtection="1">
      <alignment horizontal="center" vertical="top" wrapText="1"/>
    </xf>
    <xf numFmtId="0" fontId="0" fillId="6" borderId="10" xfId="0" applyFill="1" applyBorder="1" applyAlignment="1" applyProtection="1">
      <alignment horizontal="center" vertical="top" wrapText="1"/>
    </xf>
    <xf numFmtId="0" fontId="0" fillId="6" borderId="11" xfId="0" applyFill="1" applyBorder="1" applyAlignment="1" applyProtection="1">
      <alignment horizontal="center" vertical="top" wrapText="1"/>
    </xf>
    <xf numFmtId="0" fontId="0" fillId="8" borderId="14" xfId="0" applyFill="1" applyBorder="1" applyAlignment="1" applyProtection="1">
      <alignment horizontal="center" vertical="top" wrapText="1"/>
    </xf>
    <xf numFmtId="0" fontId="4" fillId="8" borderId="0" xfId="0" applyFont="1" applyFill="1" applyBorder="1" applyAlignment="1" applyProtection="1">
      <alignment horizontal="center" vertical="top" wrapText="1"/>
    </xf>
    <xf numFmtId="0" fontId="4" fillId="8" borderId="15" xfId="0" applyFont="1" applyFill="1" applyBorder="1" applyAlignment="1" applyProtection="1">
      <alignment horizontal="center" vertical="top" wrapText="1"/>
    </xf>
    <xf numFmtId="0" fontId="4" fillId="8" borderId="14" xfId="0" applyFont="1" applyFill="1" applyBorder="1" applyAlignment="1" applyProtection="1">
      <alignment horizontal="center" vertical="top" wrapText="1"/>
    </xf>
    <xf numFmtId="0" fontId="4" fillId="8" borderId="7" xfId="0" applyFont="1" applyFill="1" applyBorder="1" applyAlignment="1" applyProtection="1">
      <alignment horizontal="center" vertical="top" wrapText="1"/>
    </xf>
    <xf numFmtId="0" fontId="4" fillId="8" borderId="12" xfId="0" applyFont="1" applyFill="1" applyBorder="1" applyAlignment="1" applyProtection="1">
      <alignment horizontal="center" vertical="top" wrapText="1"/>
    </xf>
    <xf numFmtId="0" fontId="4" fillId="8" borderId="13" xfId="0" applyFont="1" applyFill="1" applyBorder="1" applyAlignment="1" applyProtection="1">
      <alignment horizontal="center" vertical="top" wrapText="1"/>
    </xf>
    <xf numFmtId="0" fontId="0" fillId="6" borderId="14" xfId="0" applyFill="1" applyBorder="1" applyAlignment="1" applyProtection="1">
      <alignment horizontal="center" vertical="top" wrapText="1"/>
    </xf>
    <xf numFmtId="0" fontId="0" fillId="6" borderId="0" xfId="0" applyFill="1" applyBorder="1" applyAlignment="1" applyProtection="1">
      <alignment horizontal="center" vertical="top" wrapText="1"/>
    </xf>
    <xf numFmtId="0" fontId="0" fillId="6" borderId="15" xfId="0" applyFill="1" applyBorder="1" applyAlignment="1" applyProtection="1">
      <alignment horizontal="center" vertical="top" wrapText="1"/>
    </xf>
    <xf numFmtId="0" fontId="0" fillId="6" borderId="7" xfId="0" applyFill="1" applyBorder="1" applyAlignment="1" applyProtection="1">
      <alignment horizontal="center" vertical="top" wrapText="1"/>
    </xf>
    <xf numFmtId="0" fontId="0" fillId="6" borderId="12" xfId="0" applyFill="1" applyBorder="1" applyAlignment="1" applyProtection="1">
      <alignment horizontal="center" vertical="top" wrapText="1"/>
    </xf>
    <xf numFmtId="0" fontId="0" fillId="6" borderId="13" xfId="0" applyFill="1" applyBorder="1" applyAlignment="1" applyProtection="1">
      <alignment horizontal="center" vertical="top" wrapText="1"/>
    </xf>
    <xf numFmtId="0" fontId="0" fillId="4" borderId="14" xfId="0" applyFill="1" applyBorder="1" applyAlignment="1" applyProtection="1">
      <alignment horizontal="center"/>
    </xf>
    <xf numFmtId="0" fontId="0" fillId="4" borderId="15" xfId="0" applyFill="1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7" fillId="0" borderId="2" xfId="0" applyFont="1" applyBorder="1" applyAlignment="1" applyProtection="1">
      <alignment horizontal="center"/>
    </xf>
    <xf numFmtId="0" fontId="7" fillId="0" borderId="6" xfId="0" applyFont="1" applyBorder="1" applyAlignment="1" applyProtection="1">
      <alignment horizontal="center"/>
    </xf>
    <xf numFmtId="0" fontId="7" fillId="0" borderId="3" xfId="0" applyFont="1" applyBorder="1" applyAlignment="1" applyProtection="1">
      <alignment horizontal="center"/>
    </xf>
    <xf numFmtId="0" fontId="0" fillId="0" borderId="6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5" borderId="2" xfId="0" applyFill="1" applyBorder="1" applyAlignment="1" applyProtection="1">
      <alignment horizontal="center"/>
    </xf>
    <xf numFmtId="0" fontId="0" fillId="5" borderId="6" xfId="0" applyFill="1" applyBorder="1" applyAlignment="1" applyProtection="1">
      <alignment horizontal="center"/>
    </xf>
    <xf numFmtId="0" fontId="0" fillId="7" borderId="2" xfId="0" applyFill="1" applyBorder="1" applyAlignment="1" applyProtection="1">
      <alignment horizontal="center"/>
    </xf>
    <xf numFmtId="0" fontId="0" fillId="7" borderId="6" xfId="0" applyFill="1" applyBorder="1" applyAlignment="1" applyProtection="1">
      <alignment horizontal="center"/>
    </xf>
    <xf numFmtId="0" fontId="0" fillId="9" borderId="2" xfId="0" applyFill="1" applyBorder="1" applyAlignment="1" applyProtection="1">
      <alignment horizontal="center"/>
    </xf>
    <xf numFmtId="0" fontId="0" fillId="9" borderId="6" xfId="0" applyFill="1" applyBorder="1" applyAlignment="1" applyProtection="1">
      <alignment horizontal="center"/>
    </xf>
    <xf numFmtId="0" fontId="0" fillId="3" borderId="2" xfId="0" applyFill="1" applyBorder="1" applyAlignment="1" applyProtection="1">
      <alignment horizontal="center"/>
    </xf>
    <xf numFmtId="0" fontId="0" fillId="3" borderId="6" xfId="0" applyFill="1" applyBorder="1" applyAlignment="1" applyProtection="1">
      <alignment horizontal="center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8" borderId="14" xfId="0" applyFill="1" applyBorder="1" applyAlignment="1" applyProtection="1">
      <alignment horizontal="center" vertical="top" wrapText="1"/>
      <protection locked="0"/>
    </xf>
    <xf numFmtId="0" fontId="4" fillId="8" borderId="0" xfId="0" applyFont="1" applyFill="1" applyBorder="1" applyAlignment="1" applyProtection="1">
      <alignment horizontal="center" vertical="top" wrapText="1"/>
      <protection locked="0"/>
    </xf>
    <xf numFmtId="0" fontId="4" fillId="8" borderId="15" xfId="0" applyFont="1" applyFill="1" applyBorder="1" applyAlignment="1" applyProtection="1">
      <alignment horizontal="center" vertical="top" wrapText="1"/>
      <protection locked="0"/>
    </xf>
    <xf numFmtId="0" fontId="4" fillId="8" borderId="14" xfId="0" applyFont="1" applyFill="1" applyBorder="1" applyAlignment="1" applyProtection="1">
      <alignment horizontal="center" vertical="top" wrapText="1"/>
      <protection locked="0"/>
    </xf>
    <xf numFmtId="0" fontId="4" fillId="8" borderId="7" xfId="0" applyFont="1" applyFill="1" applyBorder="1" applyAlignment="1" applyProtection="1">
      <alignment horizontal="center" vertical="top" wrapText="1"/>
      <protection locked="0"/>
    </xf>
    <xf numFmtId="0" fontId="4" fillId="8" borderId="12" xfId="0" applyFont="1" applyFill="1" applyBorder="1" applyAlignment="1" applyProtection="1">
      <alignment horizontal="center" vertical="top" wrapText="1"/>
      <protection locked="0"/>
    </xf>
    <xf numFmtId="0" fontId="4" fillId="8" borderId="13" xfId="0" applyFont="1" applyFill="1" applyBorder="1" applyAlignment="1" applyProtection="1">
      <alignment horizontal="center" vertical="top" wrapText="1"/>
      <protection locked="0"/>
    </xf>
    <xf numFmtId="0" fontId="0" fillId="6" borderId="14" xfId="0" applyFill="1" applyBorder="1" applyAlignment="1" applyProtection="1">
      <alignment horizontal="center" vertical="top" wrapText="1"/>
      <protection locked="0"/>
    </xf>
    <xf numFmtId="0" fontId="0" fillId="6" borderId="0" xfId="0" applyFill="1" applyBorder="1" applyAlignment="1" applyProtection="1">
      <alignment horizontal="center" vertical="top" wrapText="1"/>
      <protection locked="0"/>
    </xf>
    <xf numFmtId="0" fontId="0" fillId="6" borderId="15" xfId="0" applyFill="1" applyBorder="1" applyAlignment="1" applyProtection="1">
      <alignment horizontal="center" vertical="top" wrapText="1"/>
      <protection locked="0"/>
    </xf>
    <xf numFmtId="0" fontId="0" fillId="6" borderId="7" xfId="0" applyFill="1" applyBorder="1" applyAlignment="1" applyProtection="1">
      <alignment horizontal="center" vertical="top" wrapText="1"/>
      <protection locked="0"/>
    </xf>
    <xf numFmtId="0" fontId="0" fillId="6" borderId="12" xfId="0" applyFill="1" applyBorder="1" applyAlignment="1" applyProtection="1">
      <alignment horizontal="center" vertical="top" wrapText="1"/>
      <protection locked="0"/>
    </xf>
    <xf numFmtId="0" fontId="0" fillId="6" borderId="13" xfId="0" applyFill="1" applyBorder="1" applyAlignment="1" applyProtection="1">
      <alignment horizontal="center" vertical="top" wrapText="1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24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2:F28"/>
  <sheetViews>
    <sheetView tabSelected="1" workbookViewId="0">
      <selection activeCell="I16" sqref="I16"/>
    </sheetView>
  </sheetViews>
  <sheetFormatPr baseColWidth="10" defaultColWidth="11.5" defaultRowHeight="15" x14ac:dyDescent="0.2"/>
  <cols>
    <col min="1" max="3" width="11.5" style="4"/>
    <col min="4" max="4" width="14" style="4" customWidth="1"/>
    <col min="5" max="5" width="19.83203125" style="4" customWidth="1"/>
    <col min="6" max="6" width="67.6640625" style="4" customWidth="1"/>
    <col min="7" max="16384" width="11.5" style="4"/>
  </cols>
  <sheetData>
    <row r="2" spans="1:6" ht="15.75" customHeight="1" x14ac:dyDescent="0.2">
      <c r="A2" s="94" t="s">
        <v>54</v>
      </c>
      <c r="B2" s="94"/>
      <c r="C2" s="94"/>
      <c r="D2" s="94"/>
      <c r="E2" s="94"/>
      <c r="F2" s="94"/>
    </row>
    <row r="3" spans="1:6" ht="27" customHeight="1" thickBot="1" x14ac:dyDescent="0.25">
      <c r="A3" s="99" t="s">
        <v>56</v>
      </c>
      <c r="B3" s="99"/>
      <c r="C3" s="99"/>
      <c r="D3" s="99"/>
      <c r="E3" s="99"/>
      <c r="F3" s="99"/>
    </row>
    <row r="4" spans="1:6" ht="16" x14ac:dyDescent="0.2">
      <c r="A4" s="100" t="s">
        <v>69</v>
      </c>
      <c r="B4" s="101"/>
      <c r="C4" s="101"/>
      <c r="D4" s="101"/>
      <c r="E4" s="6" t="s">
        <v>59</v>
      </c>
      <c r="F4" s="7" t="s">
        <v>60</v>
      </c>
    </row>
    <row r="5" spans="1:6" ht="16" x14ac:dyDescent="0.2">
      <c r="A5" s="95" t="s">
        <v>55</v>
      </c>
      <c r="B5" s="96"/>
      <c r="C5" s="96"/>
      <c r="D5" s="96"/>
      <c r="E5" s="3" t="s">
        <v>57</v>
      </c>
      <c r="F5" s="8" t="s">
        <v>62</v>
      </c>
    </row>
    <row r="6" spans="1:6" ht="33.75" customHeight="1" x14ac:dyDescent="0.2">
      <c r="A6" s="102" t="s">
        <v>58</v>
      </c>
      <c r="B6" s="103"/>
      <c r="C6" s="103"/>
      <c r="D6" s="103"/>
      <c r="E6" s="3" t="s">
        <v>61</v>
      </c>
      <c r="F6" s="8" t="s">
        <v>63</v>
      </c>
    </row>
    <row r="7" spans="1:6" ht="54" customHeight="1" x14ac:dyDescent="0.2">
      <c r="A7" s="9"/>
      <c r="B7" s="96" t="s">
        <v>68</v>
      </c>
      <c r="C7" s="96"/>
      <c r="D7" s="96"/>
      <c r="E7" s="3" t="s">
        <v>119</v>
      </c>
      <c r="F7" s="8"/>
    </row>
    <row r="8" spans="1:6" ht="31.5" customHeight="1" x14ac:dyDescent="0.2">
      <c r="A8" s="9"/>
      <c r="B8" s="96" t="s">
        <v>73</v>
      </c>
      <c r="C8" s="96"/>
      <c r="D8" s="96"/>
      <c r="E8" s="3" t="s">
        <v>74</v>
      </c>
      <c r="F8" s="8" t="s">
        <v>120</v>
      </c>
    </row>
    <row r="9" spans="1:6" ht="28.5" customHeight="1" x14ac:dyDescent="0.2">
      <c r="A9" s="102" t="s">
        <v>64</v>
      </c>
      <c r="B9" s="103"/>
      <c r="C9" s="103"/>
      <c r="D9" s="103"/>
      <c r="E9" s="3" t="s">
        <v>67</v>
      </c>
      <c r="F9" s="8"/>
    </row>
    <row r="10" spans="1:6" ht="29.25" customHeight="1" x14ac:dyDescent="0.2">
      <c r="A10" s="9"/>
      <c r="B10" s="96" t="s">
        <v>70</v>
      </c>
      <c r="C10" s="96"/>
      <c r="D10" s="96"/>
      <c r="E10" s="3" t="s">
        <v>71</v>
      </c>
      <c r="F10" s="8" t="s">
        <v>72</v>
      </c>
    </row>
    <row r="11" spans="1:6" ht="59.25" customHeight="1" x14ac:dyDescent="0.2">
      <c r="A11" s="9"/>
      <c r="B11" s="96" t="s">
        <v>75</v>
      </c>
      <c r="C11" s="96"/>
      <c r="D11" s="96"/>
      <c r="E11" s="3" t="s">
        <v>79</v>
      </c>
      <c r="F11" s="8"/>
    </row>
    <row r="12" spans="1:6" ht="36" customHeight="1" x14ac:dyDescent="0.2">
      <c r="A12" s="9"/>
      <c r="B12" s="96" t="s">
        <v>76</v>
      </c>
      <c r="C12" s="96"/>
      <c r="D12" s="96"/>
      <c r="E12" s="3" t="s">
        <v>121</v>
      </c>
      <c r="F12" s="8"/>
    </row>
    <row r="13" spans="1:6" ht="46.5" customHeight="1" x14ac:dyDescent="0.2">
      <c r="A13" s="9"/>
      <c r="B13" s="96" t="s">
        <v>77</v>
      </c>
      <c r="C13" s="96"/>
      <c r="D13" s="96"/>
      <c r="E13" s="3" t="s">
        <v>122</v>
      </c>
      <c r="F13" s="8"/>
    </row>
    <row r="14" spans="1:6" ht="33.75" customHeight="1" x14ac:dyDescent="0.2">
      <c r="A14" s="9"/>
      <c r="B14" s="96" t="s">
        <v>78</v>
      </c>
      <c r="C14" s="96"/>
      <c r="D14" s="96"/>
      <c r="E14" s="3" t="s">
        <v>123</v>
      </c>
      <c r="F14" s="8"/>
    </row>
    <row r="15" spans="1:6" ht="43.5" customHeight="1" x14ac:dyDescent="0.2">
      <c r="A15" s="95" t="s">
        <v>83</v>
      </c>
      <c r="B15" s="96"/>
      <c r="C15" s="96"/>
      <c r="D15" s="96"/>
      <c r="E15" s="3" t="s">
        <v>79</v>
      </c>
      <c r="F15" s="8" t="s">
        <v>84</v>
      </c>
    </row>
    <row r="16" spans="1:6" ht="36" customHeight="1" x14ac:dyDescent="0.2">
      <c r="A16" s="95" t="s">
        <v>81</v>
      </c>
      <c r="B16" s="96"/>
      <c r="C16" s="96"/>
      <c r="D16" s="96"/>
      <c r="E16" s="3" t="s">
        <v>124</v>
      </c>
      <c r="F16" s="8" t="s">
        <v>80</v>
      </c>
    </row>
    <row r="17" spans="1:6" ht="31.5" customHeight="1" x14ac:dyDescent="0.2">
      <c r="A17" s="95" t="s">
        <v>82</v>
      </c>
      <c r="B17" s="96"/>
      <c r="C17" s="96"/>
      <c r="D17" s="96"/>
      <c r="E17" s="3" t="s">
        <v>125</v>
      </c>
      <c r="F17" s="8"/>
    </row>
    <row r="18" spans="1:6" ht="30.75" customHeight="1" x14ac:dyDescent="0.2">
      <c r="A18" s="95" t="s">
        <v>95</v>
      </c>
      <c r="B18" s="96"/>
      <c r="C18" s="96"/>
      <c r="D18" s="96"/>
      <c r="E18" s="3"/>
      <c r="F18" s="8" t="s">
        <v>96</v>
      </c>
    </row>
    <row r="19" spans="1:6" ht="16.5" customHeight="1" thickBot="1" x14ac:dyDescent="0.25">
      <c r="A19" s="97" t="s">
        <v>98</v>
      </c>
      <c r="B19" s="98"/>
      <c r="C19" s="98"/>
      <c r="D19" s="98"/>
      <c r="E19" s="10" t="s">
        <v>97</v>
      </c>
      <c r="F19" s="11"/>
    </row>
    <row r="20" spans="1:6" x14ac:dyDescent="0.2">
      <c r="A20" s="5"/>
      <c r="B20" s="5"/>
      <c r="C20" s="5"/>
      <c r="D20" s="5"/>
      <c r="E20" s="5"/>
      <c r="F20" s="5"/>
    </row>
    <row r="21" spans="1:6" x14ac:dyDescent="0.2">
      <c r="A21" s="5"/>
      <c r="B21" s="5"/>
      <c r="C21" s="5"/>
      <c r="D21" s="5"/>
      <c r="E21" s="5"/>
      <c r="F21" s="5"/>
    </row>
    <row r="22" spans="1:6" ht="23" customHeight="1" x14ac:dyDescent="0.2">
      <c r="A22" s="93" t="s">
        <v>126</v>
      </c>
      <c r="B22" s="93"/>
      <c r="C22" s="93"/>
      <c r="D22" s="93"/>
      <c r="E22" s="93"/>
      <c r="F22" s="93"/>
    </row>
    <row r="23" spans="1:6" x14ac:dyDescent="0.2">
      <c r="A23" s="5"/>
      <c r="B23" s="5"/>
      <c r="C23" s="5"/>
      <c r="D23" s="5"/>
      <c r="E23" s="5"/>
      <c r="F23" s="5"/>
    </row>
    <row r="24" spans="1:6" ht="24" customHeight="1" x14ac:dyDescent="0.2">
      <c r="A24" s="93" t="s">
        <v>127</v>
      </c>
      <c r="B24" s="93"/>
      <c r="C24" s="93"/>
      <c r="D24" s="93"/>
      <c r="E24" s="93"/>
      <c r="F24" s="93"/>
    </row>
    <row r="26" spans="1:6" x14ac:dyDescent="0.2">
      <c r="A26" s="94"/>
      <c r="B26" s="94"/>
      <c r="C26" s="94"/>
      <c r="D26" s="94"/>
      <c r="E26" s="94"/>
      <c r="F26" s="94"/>
    </row>
    <row r="27" spans="1:6" x14ac:dyDescent="0.2">
      <c r="A27" s="94"/>
      <c r="B27" s="94"/>
      <c r="C27" s="94"/>
      <c r="D27" s="94"/>
      <c r="E27" s="94"/>
      <c r="F27" s="94"/>
    </row>
    <row r="28" spans="1:6" x14ac:dyDescent="0.2">
      <c r="A28" s="94"/>
      <c r="B28" s="94"/>
      <c r="C28" s="94"/>
      <c r="D28" s="94"/>
      <c r="E28" s="94"/>
      <c r="F28" s="94"/>
    </row>
  </sheetData>
  <mergeCells count="23">
    <mergeCell ref="B10:D10"/>
    <mergeCell ref="B11:D11"/>
    <mergeCell ref="B12:D12"/>
    <mergeCell ref="B13:D13"/>
    <mergeCell ref="A2:F2"/>
    <mergeCell ref="A3:F3"/>
    <mergeCell ref="A4:D4"/>
    <mergeCell ref="A6:D6"/>
    <mergeCell ref="A9:D9"/>
    <mergeCell ref="B8:D8"/>
    <mergeCell ref="A5:D5"/>
    <mergeCell ref="B7:D7"/>
    <mergeCell ref="A18:D18"/>
    <mergeCell ref="A19:D19"/>
    <mergeCell ref="B14:D14"/>
    <mergeCell ref="A16:D16"/>
    <mergeCell ref="A17:D17"/>
    <mergeCell ref="A15:D15"/>
    <mergeCell ref="A22:F22"/>
    <mergeCell ref="A24:F24"/>
    <mergeCell ref="A26:F26"/>
    <mergeCell ref="A27:F27"/>
    <mergeCell ref="A28:F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AN62"/>
  <sheetViews>
    <sheetView workbookViewId="0">
      <selection activeCell="U20" sqref="U20"/>
    </sheetView>
  </sheetViews>
  <sheetFormatPr baseColWidth="10" defaultColWidth="11.5" defaultRowHeight="15" x14ac:dyDescent="0.2"/>
  <cols>
    <col min="1" max="1" width="2" style="29" customWidth="1"/>
    <col min="2" max="2" width="17.5" style="29" customWidth="1"/>
    <col min="3" max="3" width="8.5" style="29" customWidth="1"/>
    <col min="4" max="4" width="10.1640625" style="29" customWidth="1"/>
    <col min="5" max="5" width="9.1640625" style="29" customWidth="1"/>
    <col min="6" max="6" width="2.5" style="29" customWidth="1"/>
    <col min="7" max="21" width="8" style="29" customWidth="1"/>
    <col min="22" max="22" width="1.6640625" style="29" customWidth="1"/>
    <col min="23" max="23" width="10.33203125" style="29" customWidth="1"/>
    <col min="24" max="24" width="2" style="29" customWidth="1"/>
    <col min="25" max="40" width="0" style="29" hidden="1" customWidth="1"/>
    <col min="41" max="16384" width="11.5" style="29"/>
  </cols>
  <sheetData>
    <row r="1" spans="1:40" ht="25" thickBot="1" x14ac:dyDescent="0.35">
      <c r="A1" s="28"/>
      <c r="B1" s="137" t="s">
        <v>47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9"/>
      <c r="Z1" s="29">
        <v>1</v>
      </c>
      <c r="AA1" s="29">
        <v>2</v>
      </c>
      <c r="AB1" s="29">
        <v>3</v>
      </c>
      <c r="AC1" s="29">
        <v>4</v>
      </c>
      <c r="AD1" s="29">
        <v>5</v>
      </c>
      <c r="AE1" s="29">
        <v>6</v>
      </c>
      <c r="AF1" s="29">
        <v>7</v>
      </c>
      <c r="AG1" s="29">
        <v>8</v>
      </c>
      <c r="AH1" s="29">
        <v>9</v>
      </c>
      <c r="AI1" s="29">
        <v>10</v>
      </c>
      <c r="AJ1" s="29">
        <v>11</v>
      </c>
      <c r="AK1" s="29">
        <v>12</v>
      </c>
      <c r="AL1" s="29">
        <v>13</v>
      </c>
      <c r="AM1" s="29">
        <v>14</v>
      </c>
      <c r="AN1" s="29">
        <v>15</v>
      </c>
    </row>
    <row r="2" spans="1:40" ht="24" customHeight="1" thickBot="1" x14ac:dyDescent="0.25">
      <c r="A2" s="30"/>
      <c r="B2" s="31" t="s">
        <v>48</v>
      </c>
      <c r="C2" s="140" t="s">
        <v>85</v>
      </c>
      <c r="D2" s="140"/>
      <c r="E2" s="141"/>
      <c r="F2" s="32"/>
      <c r="G2" s="31" t="s">
        <v>53</v>
      </c>
      <c r="H2" s="140" t="s">
        <v>86</v>
      </c>
      <c r="I2" s="140"/>
      <c r="J2" s="141"/>
      <c r="K2" s="32"/>
      <c r="L2" s="32"/>
      <c r="M2" s="32"/>
      <c r="N2" s="32"/>
      <c r="O2" s="32"/>
      <c r="P2" s="32"/>
      <c r="Q2" s="32"/>
      <c r="R2" s="32"/>
      <c r="S2" s="31" t="s">
        <v>49</v>
      </c>
      <c r="T2" s="140" t="s">
        <v>87</v>
      </c>
      <c r="U2" s="140"/>
      <c r="V2" s="140"/>
      <c r="W2" s="141"/>
      <c r="Y2" s="29">
        <v>0</v>
      </c>
      <c r="Z2" s="29">
        <f>IF($C$3&gt;=Z$1,Y2,"")</f>
        <v>0</v>
      </c>
      <c r="AA2" s="29">
        <f>IF($C$3&gt;=AA$1,Z2,"")</f>
        <v>0</v>
      </c>
      <c r="AB2" s="29">
        <f>IF($C$3&gt;=AB$1,AA2,"")</f>
        <v>0</v>
      </c>
      <c r="AC2" s="29">
        <f t="shared" ref="AC2:AM2" si="0">IF($C$3&gt;=AC$1,AB2,"")</f>
        <v>0</v>
      </c>
      <c r="AD2" s="29">
        <f t="shared" si="0"/>
        <v>0</v>
      </c>
      <c r="AE2" s="29">
        <f t="shared" si="0"/>
        <v>0</v>
      </c>
      <c r="AF2" s="29">
        <f t="shared" si="0"/>
        <v>0</v>
      </c>
      <c r="AG2" s="29">
        <f t="shared" si="0"/>
        <v>0</v>
      </c>
      <c r="AH2" s="29">
        <f t="shared" si="0"/>
        <v>0</v>
      </c>
      <c r="AI2" s="29">
        <f t="shared" si="0"/>
        <v>0</v>
      </c>
      <c r="AJ2" s="29">
        <f t="shared" si="0"/>
        <v>0</v>
      </c>
      <c r="AK2" s="29" t="str">
        <f t="shared" si="0"/>
        <v/>
      </c>
      <c r="AL2" s="29" t="str">
        <f t="shared" si="0"/>
        <v/>
      </c>
      <c r="AM2" s="29" t="str">
        <f t="shared" si="0"/>
        <v/>
      </c>
      <c r="AN2" s="29" t="str">
        <f t="shared" ref="AN2:AN62" si="1">IF($C$3&gt;=AN$1,AM2,"")</f>
        <v/>
      </c>
    </row>
    <row r="3" spans="1:40" ht="32" x14ac:dyDescent="0.2">
      <c r="A3" s="30"/>
      <c r="B3" s="33" t="s">
        <v>33</v>
      </c>
      <c r="C3" s="34">
        <v>11</v>
      </c>
      <c r="D3" s="35" t="s">
        <v>15</v>
      </c>
      <c r="E3" s="35" t="s">
        <v>17</v>
      </c>
      <c r="F3" s="36"/>
      <c r="G3" s="37" t="s">
        <v>1</v>
      </c>
      <c r="H3" s="37" t="s">
        <v>2</v>
      </c>
      <c r="I3" s="37" t="s">
        <v>3</v>
      </c>
      <c r="J3" s="37" t="s">
        <v>4</v>
      </c>
      <c r="K3" s="38" t="s">
        <v>5</v>
      </c>
      <c r="L3" s="38" t="s">
        <v>6</v>
      </c>
      <c r="M3" s="38" t="s">
        <v>7</v>
      </c>
      <c r="N3" s="38" t="s">
        <v>8</v>
      </c>
      <c r="O3" s="38" t="s">
        <v>9</v>
      </c>
      <c r="P3" s="38" t="s">
        <v>10</v>
      </c>
      <c r="Q3" s="38" t="s">
        <v>11</v>
      </c>
      <c r="R3" s="38" t="s">
        <v>12</v>
      </c>
      <c r="S3" s="37" t="s">
        <v>34</v>
      </c>
      <c r="T3" s="37" t="s">
        <v>35</v>
      </c>
      <c r="U3" s="37" t="s">
        <v>36</v>
      </c>
      <c r="V3" s="32"/>
      <c r="W3" s="39" t="s">
        <v>66</v>
      </c>
      <c r="Y3" s="29">
        <v>1</v>
      </c>
      <c r="Z3" s="29">
        <f t="shared" ref="Z3:AM62" si="2">IF($C$3&gt;=Z$1,Y3,"")</f>
        <v>1</v>
      </c>
      <c r="AA3" s="29">
        <f t="shared" si="2"/>
        <v>1</v>
      </c>
      <c r="AB3" s="29">
        <f t="shared" si="2"/>
        <v>1</v>
      </c>
      <c r="AC3" s="29">
        <f t="shared" si="2"/>
        <v>1</v>
      </c>
      <c r="AD3" s="29">
        <f t="shared" si="2"/>
        <v>1</v>
      </c>
      <c r="AE3" s="29">
        <f t="shared" si="2"/>
        <v>1</v>
      </c>
      <c r="AF3" s="29">
        <f t="shared" si="2"/>
        <v>1</v>
      </c>
      <c r="AG3" s="29">
        <f t="shared" si="2"/>
        <v>1</v>
      </c>
      <c r="AH3" s="29">
        <f t="shared" si="2"/>
        <v>1</v>
      </c>
      <c r="AI3" s="29">
        <f t="shared" si="2"/>
        <v>1</v>
      </c>
      <c r="AJ3" s="29">
        <f t="shared" si="2"/>
        <v>1</v>
      </c>
      <c r="AK3" s="29" t="str">
        <f t="shared" si="2"/>
        <v/>
      </c>
      <c r="AL3" s="29" t="str">
        <f t="shared" si="2"/>
        <v/>
      </c>
      <c r="AM3" s="29" t="str">
        <f t="shared" si="2"/>
        <v/>
      </c>
      <c r="AN3" s="29" t="str">
        <f t="shared" si="1"/>
        <v/>
      </c>
    </row>
    <row r="4" spans="1:40" x14ac:dyDescent="0.2">
      <c r="A4" s="30"/>
      <c r="B4" s="83" t="s">
        <v>116</v>
      </c>
      <c r="C4" s="40" t="s">
        <v>27</v>
      </c>
      <c r="D4" s="41">
        <v>10</v>
      </c>
      <c r="E4" s="42">
        <f>D4-SUM(G4:U4)</f>
        <v>0</v>
      </c>
      <c r="F4" s="36"/>
      <c r="G4" s="43">
        <v>10</v>
      </c>
      <c r="H4" s="43"/>
      <c r="I4" s="43"/>
      <c r="J4" s="43"/>
      <c r="K4" s="43"/>
      <c r="L4" s="43"/>
      <c r="M4" s="43"/>
      <c r="N4" s="43"/>
      <c r="O4" s="43"/>
      <c r="P4" s="43"/>
      <c r="Q4" s="43"/>
      <c r="R4" s="44"/>
      <c r="S4" s="43"/>
      <c r="T4" s="43"/>
      <c r="U4" s="43"/>
      <c r="V4" s="32"/>
      <c r="W4" s="45">
        <f>SUM(D4:D7)</f>
        <v>118</v>
      </c>
      <c r="Y4" s="29">
        <v>2</v>
      </c>
      <c r="Z4" s="29">
        <f t="shared" si="2"/>
        <v>2</v>
      </c>
      <c r="AA4" s="29">
        <f t="shared" si="2"/>
        <v>2</v>
      </c>
      <c r="AB4" s="29">
        <f t="shared" si="2"/>
        <v>2</v>
      </c>
      <c r="AC4" s="29">
        <f t="shared" si="2"/>
        <v>2</v>
      </c>
      <c r="AD4" s="29">
        <f t="shared" si="2"/>
        <v>2</v>
      </c>
      <c r="AE4" s="29">
        <f t="shared" ref="AE4:AM19" si="3">IF($C$3&gt;=AE$1,AD4,"")</f>
        <v>2</v>
      </c>
      <c r="AF4" s="29">
        <f t="shared" si="3"/>
        <v>2</v>
      </c>
      <c r="AG4" s="29">
        <f t="shared" si="3"/>
        <v>2</v>
      </c>
      <c r="AH4" s="29">
        <f t="shared" si="3"/>
        <v>2</v>
      </c>
      <c r="AI4" s="29">
        <f t="shared" si="3"/>
        <v>2</v>
      </c>
      <c r="AJ4" s="29">
        <f t="shared" si="3"/>
        <v>2</v>
      </c>
      <c r="AK4" s="29" t="str">
        <f t="shared" si="3"/>
        <v/>
      </c>
      <c r="AL4" s="29" t="str">
        <f t="shared" si="3"/>
        <v/>
      </c>
      <c r="AM4" s="29" t="str">
        <f t="shared" si="3"/>
        <v/>
      </c>
      <c r="AN4" s="29" t="str">
        <f t="shared" si="1"/>
        <v/>
      </c>
    </row>
    <row r="5" spans="1:40" x14ac:dyDescent="0.2">
      <c r="A5" s="30"/>
      <c r="B5" s="82"/>
      <c r="C5" s="40" t="s">
        <v>26</v>
      </c>
      <c r="D5" s="41">
        <v>28</v>
      </c>
      <c r="E5" s="42">
        <f t="shared" ref="E5:E14" si="4">D5-SUM(G5:U5)</f>
        <v>0</v>
      </c>
      <c r="F5" s="36"/>
      <c r="G5" s="43">
        <v>17</v>
      </c>
      <c r="H5" s="43">
        <v>11</v>
      </c>
      <c r="I5" s="43"/>
      <c r="J5" s="43"/>
      <c r="K5" s="43"/>
      <c r="L5" s="43"/>
      <c r="M5" s="43"/>
      <c r="N5" s="43"/>
      <c r="O5" s="43"/>
      <c r="P5" s="43"/>
      <c r="Q5" s="43"/>
      <c r="R5" s="44"/>
      <c r="S5" s="43"/>
      <c r="T5" s="43"/>
      <c r="U5" s="43"/>
      <c r="V5" s="32"/>
      <c r="W5" s="46"/>
      <c r="Y5" s="29">
        <v>3</v>
      </c>
      <c r="Z5" s="29">
        <f t="shared" si="2"/>
        <v>3</v>
      </c>
      <c r="AA5" s="29">
        <f t="shared" si="2"/>
        <v>3</v>
      </c>
      <c r="AB5" s="29">
        <f t="shared" ref="AB5:AL5" si="5">IF($C$3&gt;=AB$1,AA5,"")</f>
        <v>3</v>
      </c>
      <c r="AC5" s="29">
        <f t="shared" si="5"/>
        <v>3</v>
      </c>
      <c r="AD5" s="29">
        <f t="shared" si="5"/>
        <v>3</v>
      </c>
      <c r="AE5" s="29">
        <f t="shared" si="5"/>
        <v>3</v>
      </c>
      <c r="AF5" s="29">
        <f t="shared" si="5"/>
        <v>3</v>
      </c>
      <c r="AG5" s="29">
        <f t="shared" si="5"/>
        <v>3</v>
      </c>
      <c r="AH5" s="29">
        <f t="shared" si="5"/>
        <v>3</v>
      </c>
      <c r="AI5" s="29">
        <f t="shared" si="5"/>
        <v>3</v>
      </c>
      <c r="AJ5" s="29">
        <f t="shared" si="5"/>
        <v>3</v>
      </c>
      <c r="AK5" s="29" t="str">
        <f t="shared" si="5"/>
        <v/>
      </c>
      <c r="AL5" s="29" t="str">
        <f t="shared" si="5"/>
        <v/>
      </c>
      <c r="AM5" s="29" t="str">
        <f t="shared" si="3"/>
        <v/>
      </c>
      <c r="AN5" s="29" t="str">
        <f t="shared" si="1"/>
        <v/>
      </c>
    </row>
    <row r="6" spans="1:40" x14ac:dyDescent="0.2">
      <c r="A6" s="30"/>
      <c r="B6" s="82"/>
      <c r="C6" s="40" t="s">
        <v>25</v>
      </c>
      <c r="D6" s="41">
        <v>38</v>
      </c>
      <c r="E6" s="42">
        <f t="shared" si="4"/>
        <v>0</v>
      </c>
      <c r="F6" s="36"/>
      <c r="G6" s="43"/>
      <c r="H6" s="43">
        <v>15</v>
      </c>
      <c r="I6" s="43">
        <v>23</v>
      </c>
      <c r="J6" s="43"/>
      <c r="K6" s="43"/>
      <c r="L6" s="43"/>
      <c r="M6" s="43"/>
      <c r="N6" s="43"/>
      <c r="O6" s="43"/>
      <c r="P6" s="43"/>
      <c r="Q6" s="43"/>
      <c r="R6" s="44"/>
      <c r="S6" s="43"/>
      <c r="T6" s="43"/>
      <c r="U6" s="43"/>
      <c r="V6" s="32"/>
      <c r="W6" s="47" t="s">
        <v>52</v>
      </c>
      <c r="Y6" s="29">
        <v>4</v>
      </c>
      <c r="Z6" s="29">
        <f t="shared" si="2"/>
        <v>4</v>
      </c>
      <c r="AA6" s="29">
        <f t="shared" si="2"/>
        <v>4</v>
      </c>
      <c r="AB6" s="29">
        <f t="shared" ref="AB6:AM6" si="6">IF($C$3&gt;=AB$1,AA6,"")</f>
        <v>4</v>
      </c>
      <c r="AC6" s="29">
        <f t="shared" si="6"/>
        <v>4</v>
      </c>
      <c r="AD6" s="29">
        <f t="shared" si="6"/>
        <v>4</v>
      </c>
      <c r="AE6" s="29">
        <f t="shared" si="6"/>
        <v>4</v>
      </c>
      <c r="AF6" s="29">
        <f t="shared" si="6"/>
        <v>4</v>
      </c>
      <c r="AG6" s="29">
        <f t="shared" si="6"/>
        <v>4</v>
      </c>
      <c r="AH6" s="29">
        <f t="shared" si="6"/>
        <v>4</v>
      </c>
      <c r="AI6" s="29">
        <f t="shared" si="6"/>
        <v>4</v>
      </c>
      <c r="AJ6" s="29">
        <f t="shared" si="6"/>
        <v>4</v>
      </c>
      <c r="AK6" s="29" t="str">
        <f t="shared" si="6"/>
        <v/>
      </c>
      <c r="AL6" s="29" t="str">
        <f t="shared" si="6"/>
        <v/>
      </c>
      <c r="AM6" s="29" t="str">
        <f t="shared" si="6"/>
        <v/>
      </c>
      <c r="AN6" s="29" t="str">
        <f t="shared" si="1"/>
        <v/>
      </c>
    </row>
    <row r="7" spans="1:40" x14ac:dyDescent="0.2">
      <c r="A7" s="30"/>
      <c r="B7" s="82"/>
      <c r="C7" s="40" t="s">
        <v>24</v>
      </c>
      <c r="D7" s="41">
        <v>42</v>
      </c>
      <c r="E7" s="42">
        <f t="shared" si="4"/>
        <v>0</v>
      </c>
      <c r="F7" s="36"/>
      <c r="G7" s="43"/>
      <c r="H7" s="43"/>
      <c r="I7" s="43"/>
      <c r="J7" s="43">
        <v>29</v>
      </c>
      <c r="K7" s="43">
        <v>13</v>
      </c>
      <c r="L7" s="43"/>
      <c r="M7" s="43"/>
      <c r="N7" s="43"/>
      <c r="O7" s="43"/>
      <c r="P7" s="43"/>
      <c r="Q7" s="43"/>
      <c r="R7" s="44"/>
      <c r="S7" s="43"/>
      <c r="T7" s="43"/>
      <c r="U7" s="43"/>
      <c r="V7" s="32"/>
      <c r="W7" s="48">
        <f>SUM(D8:D14)</f>
        <v>176</v>
      </c>
      <c r="Y7" s="29">
        <v>5</v>
      </c>
      <c r="Z7" s="29">
        <f t="shared" si="2"/>
        <v>5</v>
      </c>
      <c r="AA7" s="29">
        <f t="shared" si="2"/>
        <v>5</v>
      </c>
      <c r="AB7" s="29">
        <f t="shared" ref="AB7:AL7" si="7">IF($C$3&gt;=AB$1,AA7,"")</f>
        <v>5</v>
      </c>
      <c r="AC7" s="29">
        <f t="shared" si="7"/>
        <v>5</v>
      </c>
      <c r="AD7" s="29">
        <f t="shared" si="7"/>
        <v>5</v>
      </c>
      <c r="AE7" s="29">
        <f t="shared" si="7"/>
        <v>5</v>
      </c>
      <c r="AF7" s="29">
        <f t="shared" si="7"/>
        <v>5</v>
      </c>
      <c r="AG7" s="29">
        <f t="shared" si="7"/>
        <v>5</v>
      </c>
      <c r="AH7" s="29">
        <f t="shared" si="7"/>
        <v>5</v>
      </c>
      <c r="AI7" s="29">
        <f t="shared" si="7"/>
        <v>5</v>
      </c>
      <c r="AJ7" s="29">
        <f t="shared" si="7"/>
        <v>5</v>
      </c>
      <c r="AK7" s="29" t="str">
        <f t="shared" si="7"/>
        <v/>
      </c>
      <c r="AL7" s="29" t="str">
        <f t="shared" si="7"/>
        <v/>
      </c>
      <c r="AM7" s="29" t="str">
        <f t="shared" si="3"/>
        <v/>
      </c>
      <c r="AN7" s="29" t="str">
        <f t="shared" si="1"/>
        <v/>
      </c>
    </row>
    <row r="8" spans="1:40" x14ac:dyDescent="0.2">
      <c r="A8" s="30"/>
      <c r="B8" s="82"/>
      <c r="C8" s="40" t="s">
        <v>23</v>
      </c>
      <c r="D8" s="41">
        <v>40</v>
      </c>
      <c r="E8" s="42">
        <f t="shared" si="4"/>
        <v>0</v>
      </c>
      <c r="F8" s="36"/>
      <c r="G8" s="43"/>
      <c r="H8" s="43"/>
      <c r="I8" s="43"/>
      <c r="J8" s="43"/>
      <c r="K8" s="43">
        <v>14</v>
      </c>
      <c r="L8" s="43">
        <v>26</v>
      </c>
      <c r="M8" s="43"/>
      <c r="N8" s="43"/>
      <c r="O8" s="43"/>
      <c r="P8" s="43"/>
      <c r="Q8" s="43"/>
      <c r="R8" s="44"/>
      <c r="S8" s="43"/>
      <c r="T8" s="43"/>
      <c r="U8" s="43"/>
      <c r="V8" s="32"/>
      <c r="W8" s="47" t="s">
        <v>50</v>
      </c>
      <c r="Y8" s="29">
        <v>6</v>
      </c>
      <c r="Z8" s="29">
        <f t="shared" si="2"/>
        <v>6</v>
      </c>
      <c r="AA8" s="29">
        <f t="shared" si="2"/>
        <v>6</v>
      </c>
      <c r="AB8" s="29">
        <f t="shared" ref="AB8:AM8" si="8">IF($C$3&gt;=AB$1,AA8,"")</f>
        <v>6</v>
      </c>
      <c r="AC8" s="29">
        <f t="shared" si="8"/>
        <v>6</v>
      </c>
      <c r="AD8" s="29">
        <f t="shared" si="8"/>
        <v>6</v>
      </c>
      <c r="AE8" s="29">
        <f t="shared" si="8"/>
        <v>6</v>
      </c>
      <c r="AF8" s="29">
        <f t="shared" si="8"/>
        <v>6</v>
      </c>
      <c r="AG8" s="29">
        <f t="shared" si="8"/>
        <v>6</v>
      </c>
      <c r="AH8" s="29">
        <f t="shared" si="8"/>
        <v>6</v>
      </c>
      <c r="AI8" s="29">
        <f t="shared" si="8"/>
        <v>6</v>
      </c>
      <c r="AJ8" s="29">
        <f t="shared" si="8"/>
        <v>6</v>
      </c>
      <c r="AK8" s="29" t="str">
        <f t="shared" si="8"/>
        <v/>
      </c>
      <c r="AL8" s="29" t="str">
        <f t="shared" si="8"/>
        <v/>
      </c>
      <c r="AM8" s="29" t="str">
        <f t="shared" si="8"/>
        <v/>
      </c>
      <c r="AN8" s="29" t="str">
        <f t="shared" si="1"/>
        <v/>
      </c>
    </row>
    <row r="9" spans="1:40" x14ac:dyDescent="0.2">
      <c r="A9" s="30"/>
      <c r="B9" s="82"/>
      <c r="C9" s="40" t="s">
        <v>22</v>
      </c>
      <c r="D9" s="41">
        <v>24</v>
      </c>
      <c r="E9" s="42">
        <f t="shared" si="4"/>
        <v>0</v>
      </c>
      <c r="F9" s="36"/>
      <c r="G9" s="43"/>
      <c r="H9" s="43"/>
      <c r="I9" s="43"/>
      <c r="J9" s="43"/>
      <c r="K9" s="43"/>
      <c r="L9" s="43"/>
      <c r="M9" s="43">
        <v>24</v>
      </c>
      <c r="N9" s="43"/>
      <c r="O9" s="43"/>
      <c r="P9" s="43"/>
      <c r="Q9" s="43"/>
      <c r="R9" s="44"/>
      <c r="S9" s="43"/>
      <c r="T9" s="43"/>
      <c r="U9" s="43"/>
      <c r="V9" s="32"/>
      <c r="W9" s="47">
        <f>SUM(D8:D9)</f>
        <v>64</v>
      </c>
      <c r="Y9" s="29">
        <v>7</v>
      </c>
      <c r="Z9" s="29">
        <f t="shared" si="2"/>
        <v>7</v>
      </c>
      <c r="AA9" s="29">
        <f t="shared" si="2"/>
        <v>7</v>
      </c>
      <c r="AB9" s="29">
        <f t="shared" ref="AB9:AL9" si="9">IF($C$3&gt;=AB$1,AA9,"")</f>
        <v>7</v>
      </c>
      <c r="AC9" s="29">
        <f t="shared" si="9"/>
        <v>7</v>
      </c>
      <c r="AD9" s="29">
        <f t="shared" si="9"/>
        <v>7</v>
      </c>
      <c r="AE9" s="29">
        <f t="shared" si="9"/>
        <v>7</v>
      </c>
      <c r="AF9" s="29">
        <f t="shared" si="9"/>
        <v>7</v>
      </c>
      <c r="AG9" s="29">
        <f t="shared" si="9"/>
        <v>7</v>
      </c>
      <c r="AH9" s="29">
        <f t="shared" si="9"/>
        <v>7</v>
      </c>
      <c r="AI9" s="29">
        <f t="shared" si="9"/>
        <v>7</v>
      </c>
      <c r="AJ9" s="29">
        <f t="shared" si="9"/>
        <v>7</v>
      </c>
      <c r="AK9" s="29" t="str">
        <f t="shared" si="9"/>
        <v/>
      </c>
      <c r="AL9" s="29" t="str">
        <f t="shared" si="9"/>
        <v/>
      </c>
      <c r="AM9" s="29" t="str">
        <f t="shared" si="3"/>
        <v/>
      </c>
      <c r="AN9" s="29" t="str">
        <f t="shared" si="1"/>
        <v/>
      </c>
    </row>
    <row r="10" spans="1:40" x14ac:dyDescent="0.2">
      <c r="A10" s="30"/>
      <c r="B10" s="82"/>
      <c r="C10" s="40" t="s">
        <v>21</v>
      </c>
      <c r="D10" s="41">
        <v>36</v>
      </c>
      <c r="E10" s="42">
        <f t="shared" si="4"/>
        <v>0</v>
      </c>
      <c r="F10" s="36"/>
      <c r="G10" s="43"/>
      <c r="H10" s="43"/>
      <c r="I10" s="43"/>
      <c r="J10" s="43"/>
      <c r="K10" s="43"/>
      <c r="L10" s="43"/>
      <c r="M10" s="43"/>
      <c r="N10" s="43">
        <v>27</v>
      </c>
      <c r="O10" s="43">
        <v>9</v>
      </c>
      <c r="P10" s="43"/>
      <c r="Q10" s="43"/>
      <c r="R10" s="44"/>
      <c r="S10" s="43"/>
      <c r="T10" s="43"/>
      <c r="U10" s="43"/>
      <c r="V10" s="32"/>
      <c r="W10" s="47" t="s">
        <v>51</v>
      </c>
      <c r="Y10" s="29">
        <v>8</v>
      </c>
      <c r="Z10" s="29">
        <f t="shared" si="2"/>
        <v>8</v>
      </c>
      <c r="AA10" s="29">
        <f t="shared" si="2"/>
        <v>8</v>
      </c>
      <c r="AB10" s="29">
        <f t="shared" ref="AB10:AM10" si="10">IF($C$3&gt;=AB$1,AA10,"")</f>
        <v>8</v>
      </c>
      <c r="AC10" s="29">
        <f t="shared" si="10"/>
        <v>8</v>
      </c>
      <c r="AD10" s="29">
        <f t="shared" si="10"/>
        <v>8</v>
      </c>
      <c r="AE10" s="29">
        <f t="shared" si="10"/>
        <v>8</v>
      </c>
      <c r="AF10" s="29">
        <f t="shared" si="10"/>
        <v>8</v>
      </c>
      <c r="AG10" s="29">
        <f t="shared" si="10"/>
        <v>8</v>
      </c>
      <c r="AH10" s="29">
        <f t="shared" si="10"/>
        <v>8</v>
      </c>
      <c r="AI10" s="29">
        <f t="shared" si="10"/>
        <v>8</v>
      </c>
      <c r="AJ10" s="29">
        <f t="shared" si="10"/>
        <v>8</v>
      </c>
      <c r="AK10" s="29" t="str">
        <f t="shared" si="10"/>
        <v/>
      </c>
      <c r="AL10" s="29" t="str">
        <f t="shared" si="10"/>
        <v/>
      </c>
      <c r="AM10" s="29" t="str">
        <f t="shared" si="10"/>
        <v/>
      </c>
      <c r="AN10" s="29" t="str">
        <f t="shared" si="1"/>
        <v/>
      </c>
    </row>
    <row r="11" spans="1:40" x14ac:dyDescent="0.2">
      <c r="A11" s="30"/>
      <c r="B11" s="82"/>
      <c r="C11" s="40" t="s">
        <v>20</v>
      </c>
      <c r="D11" s="41">
        <v>31</v>
      </c>
      <c r="E11" s="42">
        <f t="shared" si="4"/>
        <v>0</v>
      </c>
      <c r="F11" s="36"/>
      <c r="G11" s="43"/>
      <c r="H11" s="43"/>
      <c r="I11" s="43"/>
      <c r="J11" s="43"/>
      <c r="K11" s="43"/>
      <c r="L11" s="43"/>
      <c r="M11" s="43"/>
      <c r="N11" s="43"/>
      <c r="O11" s="43">
        <v>19</v>
      </c>
      <c r="P11" s="43">
        <v>12</v>
      </c>
      <c r="Q11" s="43"/>
      <c r="R11" s="43"/>
      <c r="S11" s="43"/>
      <c r="T11" s="43"/>
      <c r="U11" s="43"/>
      <c r="V11" s="32"/>
      <c r="W11" s="49">
        <f>SUM(D10:D14)</f>
        <v>112</v>
      </c>
      <c r="Y11" s="29">
        <v>9</v>
      </c>
      <c r="Z11" s="29">
        <f t="shared" si="2"/>
        <v>9</v>
      </c>
      <c r="AA11" s="29">
        <f t="shared" si="2"/>
        <v>9</v>
      </c>
      <c r="AB11" s="29">
        <f t="shared" ref="AB11:AL11" si="11">IF($C$3&gt;=AB$1,AA11,"")</f>
        <v>9</v>
      </c>
      <c r="AC11" s="29">
        <f t="shared" si="11"/>
        <v>9</v>
      </c>
      <c r="AD11" s="29">
        <f t="shared" si="11"/>
        <v>9</v>
      </c>
      <c r="AE11" s="29">
        <f t="shared" si="11"/>
        <v>9</v>
      </c>
      <c r="AF11" s="29">
        <f t="shared" si="11"/>
        <v>9</v>
      </c>
      <c r="AG11" s="29">
        <f t="shared" si="11"/>
        <v>9</v>
      </c>
      <c r="AH11" s="29">
        <f t="shared" si="11"/>
        <v>9</v>
      </c>
      <c r="AI11" s="29">
        <f t="shared" si="11"/>
        <v>9</v>
      </c>
      <c r="AJ11" s="29">
        <f t="shared" si="11"/>
        <v>9</v>
      </c>
      <c r="AK11" s="29" t="str">
        <f t="shared" si="11"/>
        <v/>
      </c>
      <c r="AL11" s="29" t="str">
        <f t="shared" si="11"/>
        <v/>
      </c>
      <c r="AM11" s="29" t="str">
        <f t="shared" si="3"/>
        <v/>
      </c>
      <c r="AN11" s="29" t="str">
        <f t="shared" si="1"/>
        <v/>
      </c>
    </row>
    <row r="12" spans="1:40" x14ac:dyDescent="0.2">
      <c r="A12" s="30"/>
      <c r="B12" s="82"/>
      <c r="C12" s="40" t="s">
        <v>19</v>
      </c>
      <c r="D12" s="41">
        <v>45</v>
      </c>
      <c r="E12" s="42">
        <f t="shared" si="4"/>
        <v>0</v>
      </c>
      <c r="F12" s="36"/>
      <c r="G12" s="43"/>
      <c r="H12" s="43"/>
      <c r="I12" s="43"/>
      <c r="J12" s="43"/>
      <c r="K12" s="43"/>
      <c r="L12" s="43"/>
      <c r="M12" s="43"/>
      <c r="N12" s="43"/>
      <c r="O12" s="43"/>
      <c r="P12" s="43">
        <v>16</v>
      </c>
      <c r="Q12" s="43">
        <v>29</v>
      </c>
      <c r="R12" s="43"/>
      <c r="S12" s="43"/>
      <c r="T12" s="43"/>
      <c r="U12" s="43"/>
      <c r="V12" s="32"/>
      <c r="W12" s="50"/>
      <c r="Y12" s="29">
        <v>10</v>
      </c>
      <c r="Z12" s="29">
        <f t="shared" si="2"/>
        <v>10</v>
      </c>
      <c r="AA12" s="29">
        <f t="shared" si="2"/>
        <v>10</v>
      </c>
      <c r="AB12" s="29">
        <f t="shared" ref="AB12:AM12" si="12">IF($C$3&gt;=AB$1,AA12,"")</f>
        <v>10</v>
      </c>
      <c r="AC12" s="29">
        <f t="shared" si="12"/>
        <v>10</v>
      </c>
      <c r="AD12" s="29">
        <f t="shared" si="12"/>
        <v>10</v>
      </c>
      <c r="AE12" s="29">
        <f t="shared" si="12"/>
        <v>10</v>
      </c>
      <c r="AF12" s="29">
        <f t="shared" si="12"/>
        <v>10</v>
      </c>
      <c r="AG12" s="29">
        <f t="shared" si="12"/>
        <v>10</v>
      </c>
      <c r="AH12" s="29">
        <f t="shared" si="12"/>
        <v>10</v>
      </c>
      <c r="AI12" s="29">
        <f t="shared" si="12"/>
        <v>10</v>
      </c>
      <c r="AJ12" s="29">
        <f t="shared" si="12"/>
        <v>10</v>
      </c>
      <c r="AK12" s="29" t="str">
        <f t="shared" si="12"/>
        <v/>
      </c>
      <c r="AL12" s="29" t="str">
        <f t="shared" si="12"/>
        <v/>
      </c>
      <c r="AM12" s="29" t="str">
        <f t="shared" si="12"/>
        <v/>
      </c>
      <c r="AN12" s="29" t="str">
        <f t="shared" si="1"/>
        <v/>
      </c>
    </row>
    <row r="13" spans="1:40" x14ac:dyDescent="0.2">
      <c r="A13" s="30"/>
      <c r="B13" s="82"/>
      <c r="C13" s="51" t="s">
        <v>118</v>
      </c>
      <c r="D13" s="41"/>
      <c r="E13" s="42">
        <f t="shared" si="4"/>
        <v>0</v>
      </c>
      <c r="F13" s="36"/>
      <c r="G13" s="44"/>
      <c r="H13" s="44"/>
      <c r="I13" s="44"/>
      <c r="J13" s="44"/>
      <c r="K13" s="44"/>
      <c r="L13" s="44"/>
      <c r="M13" s="44"/>
      <c r="N13" s="44"/>
      <c r="O13" s="44"/>
      <c r="P13" s="43"/>
      <c r="Q13" s="43"/>
      <c r="R13" s="43"/>
      <c r="S13" s="43"/>
      <c r="T13" s="43"/>
      <c r="U13" s="43"/>
      <c r="V13" s="32"/>
      <c r="W13" s="52" t="s">
        <v>65</v>
      </c>
      <c r="Y13" s="29">
        <v>11</v>
      </c>
      <c r="Z13" s="29">
        <f t="shared" si="2"/>
        <v>11</v>
      </c>
      <c r="AA13" s="29">
        <f t="shared" si="2"/>
        <v>11</v>
      </c>
      <c r="AB13" s="29">
        <f t="shared" ref="AB13:AL13" si="13">IF($C$3&gt;=AB$1,AA13,"")</f>
        <v>11</v>
      </c>
      <c r="AC13" s="29">
        <f t="shared" si="13"/>
        <v>11</v>
      </c>
      <c r="AD13" s="29">
        <f t="shared" si="13"/>
        <v>11</v>
      </c>
      <c r="AE13" s="29">
        <f t="shared" si="13"/>
        <v>11</v>
      </c>
      <c r="AF13" s="29">
        <f t="shared" si="13"/>
        <v>11</v>
      </c>
      <c r="AG13" s="29">
        <f t="shared" si="13"/>
        <v>11</v>
      </c>
      <c r="AH13" s="29">
        <f t="shared" si="13"/>
        <v>11</v>
      </c>
      <c r="AI13" s="29">
        <f t="shared" si="13"/>
        <v>11</v>
      </c>
      <c r="AJ13" s="29">
        <f t="shared" si="13"/>
        <v>11</v>
      </c>
      <c r="AK13" s="29" t="str">
        <f t="shared" si="13"/>
        <v/>
      </c>
      <c r="AL13" s="29" t="str">
        <f t="shared" si="13"/>
        <v/>
      </c>
      <c r="AM13" s="29" t="str">
        <f t="shared" si="3"/>
        <v/>
      </c>
      <c r="AN13" s="29" t="str">
        <f t="shared" si="1"/>
        <v/>
      </c>
    </row>
    <row r="14" spans="1:40" x14ac:dyDescent="0.2">
      <c r="A14" s="30"/>
      <c r="B14" s="82"/>
      <c r="C14" s="51"/>
      <c r="D14" s="41"/>
      <c r="E14" s="42">
        <f t="shared" si="4"/>
        <v>0</v>
      </c>
      <c r="F14" s="36"/>
      <c r="G14" s="44"/>
      <c r="H14" s="44"/>
      <c r="I14" s="44"/>
      <c r="J14" s="44"/>
      <c r="K14" s="44"/>
      <c r="L14" s="44"/>
      <c r="M14" s="44"/>
      <c r="N14" s="44"/>
      <c r="O14" s="44"/>
      <c r="P14" s="43"/>
      <c r="Q14" s="43"/>
      <c r="R14" s="43"/>
      <c r="S14" s="43"/>
      <c r="T14" s="43"/>
      <c r="U14" s="43"/>
      <c r="V14" s="32"/>
      <c r="W14" s="53">
        <f>SUM(D13:D14)</f>
        <v>0</v>
      </c>
      <c r="Y14" s="29">
        <v>12</v>
      </c>
      <c r="Z14" s="29">
        <f t="shared" si="2"/>
        <v>12</v>
      </c>
      <c r="AA14" s="29">
        <f t="shared" si="2"/>
        <v>12</v>
      </c>
      <c r="AB14" s="29">
        <f t="shared" ref="AB14:AM14" si="14">IF($C$3&gt;=AB$1,AA14,"")</f>
        <v>12</v>
      </c>
      <c r="AC14" s="29">
        <f t="shared" si="14"/>
        <v>12</v>
      </c>
      <c r="AD14" s="29">
        <f t="shared" si="14"/>
        <v>12</v>
      </c>
      <c r="AE14" s="29">
        <f t="shared" si="14"/>
        <v>12</v>
      </c>
      <c r="AF14" s="29">
        <f t="shared" si="14"/>
        <v>12</v>
      </c>
      <c r="AG14" s="29">
        <f t="shared" si="14"/>
        <v>12</v>
      </c>
      <c r="AH14" s="29">
        <f t="shared" si="14"/>
        <v>12</v>
      </c>
      <c r="AI14" s="29">
        <f t="shared" si="14"/>
        <v>12</v>
      </c>
      <c r="AJ14" s="29">
        <f t="shared" si="14"/>
        <v>12</v>
      </c>
      <c r="AK14" s="29" t="str">
        <f t="shared" si="14"/>
        <v/>
      </c>
      <c r="AL14" s="29" t="str">
        <f t="shared" si="14"/>
        <v/>
      </c>
      <c r="AM14" s="29" t="str">
        <f t="shared" si="14"/>
        <v/>
      </c>
      <c r="AN14" s="29" t="str">
        <f t="shared" si="1"/>
        <v/>
      </c>
    </row>
    <row r="15" spans="1:40" ht="16" thickBot="1" x14ac:dyDescent="0.25">
      <c r="A15" s="30"/>
      <c r="B15" s="30"/>
      <c r="C15" s="32"/>
      <c r="D15" s="54"/>
      <c r="E15" s="55"/>
      <c r="F15" s="36"/>
      <c r="G15" s="32" t="s">
        <v>117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56"/>
      <c r="Y15" s="29">
        <v>13</v>
      </c>
      <c r="Z15" s="29">
        <f t="shared" si="2"/>
        <v>13</v>
      </c>
      <c r="AA15" s="29">
        <f t="shared" si="2"/>
        <v>13</v>
      </c>
      <c r="AB15" s="29">
        <f t="shared" ref="AB15:AL15" si="15">IF($C$3&gt;=AB$1,AA15,"")</f>
        <v>13</v>
      </c>
      <c r="AC15" s="29">
        <f t="shared" si="15"/>
        <v>13</v>
      </c>
      <c r="AD15" s="29">
        <f t="shared" si="15"/>
        <v>13</v>
      </c>
      <c r="AE15" s="29">
        <f t="shared" si="15"/>
        <v>13</v>
      </c>
      <c r="AF15" s="29">
        <f t="shared" si="15"/>
        <v>13</v>
      </c>
      <c r="AG15" s="29">
        <f t="shared" si="15"/>
        <v>13</v>
      </c>
      <c r="AH15" s="29">
        <f t="shared" si="15"/>
        <v>13</v>
      </c>
      <c r="AI15" s="29">
        <f t="shared" si="15"/>
        <v>13</v>
      </c>
      <c r="AJ15" s="29">
        <f t="shared" si="15"/>
        <v>13</v>
      </c>
      <c r="AK15" s="29" t="str">
        <f t="shared" si="15"/>
        <v/>
      </c>
      <c r="AL15" s="29" t="str">
        <f t="shared" si="15"/>
        <v/>
      </c>
      <c r="AM15" s="29" t="str">
        <f t="shared" si="3"/>
        <v/>
      </c>
      <c r="AN15" s="29" t="str">
        <f t="shared" si="1"/>
        <v/>
      </c>
    </row>
    <row r="16" spans="1:40" ht="16" hidden="1" thickBot="1" x14ac:dyDescent="0.25">
      <c r="A16" s="30"/>
      <c r="B16" s="30" t="s">
        <v>0</v>
      </c>
      <c r="C16" s="32"/>
      <c r="D16" s="57"/>
      <c r="E16" s="57"/>
      <c r="F16" s="32"/>
      <c r="G16" s="32">
        <f>COUNTA(G4:G14)</f>
        <v>2</v>
      </c>
      <c r="H16" s="32">
        <f t="shared" ref="H16:U16" si="16">COUNTA(H4:H14)</f>
        <v>2</v>
      </c>
      <c r="I16" s="32">
        <f t="shared" si="16"/>
        <v>1</v>
      </c>
      <c r="J16" s="32">
        <f t="shared" si="16"/>
        <v>1</v>
      </c>
      <c r="K16" s="32">
        <f t="shared" si="16"/>
        <v>2</v>
      </c>
      <c r="L16" s="32">
        <f t="shared" si="16"/>
        <v>1</v>
      </c>
      <c r="M16" s="32">
        <f t="shared" si="16"/>
        <v>1</v>
      </c>
      <c r="N16" s="32">
        <f t="shared" si="16"/>
        <v>1</v>
      </c>
      <c r="O16" s="32">
        <f t="shared" si="16"/>
        <v>2</v>
      </c>
      <c r="P16" s="32">
        <f t="shared" si="16"/>
        <v>2</v>
      </c>
      <c r="Q16" s="32">
        <f t="shared" si="16"/>
        <v>1</v>
      </c>
      <c r="R16" s="32">
        <f t="shared" si="16"/>
        <v>0</v>
      </c>
      <c r="S16" s="32">
        <f t="shared" si="16"/>
        <v>0</v>
      </c>
      <c r="T16" s="32">
        <f t="shared" si="16"/>
        <v>0</v>
      </c>
      <c r="U16" s="32">
        <f t="shared" si="16"/>
        <v>0</v>
      </c>
      <c r="V16" s="32"/>
      <c r="W16" s="56"/>
      <c r="Y16" s="29">
        <v>14</v>
      </c>
      <c r="Z16" s="29">
        <f t="shared" si="2"/>
        <v>14</v>
      </c>
      <c r="AA16" s="29">
        <f t="shared" si="2"/>
        <v>14</v>
      </c>
      <c r="AB16" s="29">
        <f t="shared" ref="AB16:AM16" si="17">IF($C$3&gt;=AB$1,AA16,"")</f>
        <v>14</v>
      </c>
      <c r="AC16" s="29">
        <f t="shared" si="17"/>
        <v>14</v>
      </c>
      <c r="AD16" s="29">
        <f t="shared" si="17"/>
        <v>14</v>
      </c>
      <c r="AE16" s="29">
        <f t="shared" si="17"/>
        <v>14</v>
      </c>
      <c r="AF16" s="29">
        <f t="shared" si="17"/>
        <v>14</v>
      </c>
      <c r="AG16" s="29">
        <f t="shared" si="17"/>
        <v>14</v>
      </c>
      <c r="AH16" s="29">
        <f t="shared" si="17"/>
        <v>14</v>
      </c>
      <c r="AI16" s="29">
        <f t="shared" si="17"/>
        <v>14</v>
      </c>
      <c r="AJ16" s="29">
        <f t="shared" si="17"/>
        <v>14</v>
      </c>
      <c r="AK16" s="29" t="str">
        <f t="shared" si="17"/>
        <v/>
      </c>
      <c r="AL16" s="29" t="str">
        <f t="shared" si="17"/>
        <v/>
      </c>
      <c r="AM16" s="29" t="str">
        <f t="shared" si="17"/>
        <v/>
      </c>
      <c r="AN16" s="29" t="str">
        <f t="shared" si="1"/>
        <v/>
      </c>
    </row>
    <row r="17" spans="1:40" ht="16" hidden="1" thickBot="1" x14ac:dyDescent="0.25">
      <c r="A17" s="30"/>
      <c r="B17" s="30"/>
      <c r="C17" s="32"/>
      <c r="D17" s="57"/>
      <c r="E17" s="57"/>
      <c r="F17" s="32"/>
      <c r="G17" s="32">
        <v>1</v>
      </c>
      <c r="H17" s="32">
        <v>2</v>
      </c>
      <c r="I17" s="32">
        <v>3</v>
      </c>
      <c r="J17" s="32">
        <v>4</v>
      </c>
      <c r="K17" s="32">
        <v>5</v>
      </c>
      <c r="L17" s="32">
        <v>6</v>
      </c>
      <c r="M17" s="32">
        <v>7</v>
      </c>
      <c r="N17" s="32">
        <v>8</v>
      </c>
      <c r="O17" s="32">
        <v>9</v>
      </c>
      <c r="P17" s="32">
        <v>10</v>
      </c>
      <c r="Q17" s="32">
        <v>11</v>
      </c>
      <c r="R17" s="32">
        <v>12</v>
      </c>
      <c r="S17" s="32">
        <v>13</v>
      </c>
      <c r="T17" s="32">
        <v>14</v>
      </c>
      <c r="U17" s="32">
        <v>15</v>
      </c>
      <c r="V17" s="32"/>
      <c r="W17" s="56"/>
      <c r="Y17" s="29">
        <v>15</v>
      </c>
      <c r="Z17" s="29">
        <f t="shared" si="2"/>
        <v>15</v>
      </c>
      <c r="AA17" s="29">
        <f t="shared" si="2"/>
        <v>15</v>
      </c>
      <c r="AB17" s="29">
        <f t="shared" ref="AB17:AL17" si="18">IF($C$3&gt;=AB$1,AA17,"")</f>
        <v>15</v>
      </c>
      <c r="AC17" s="29">
        <f t="shared" si="18"/>
        <v>15</v>
      </c>
      <c r="AD17" s="29">
        <f t="shared" si="18"/>
        <v>15</v>
      </c>
      <c r="AE17" s="29">
        <f t="shared" si="18"/>
        <v>15</v>
      </c>
      <c r="AF17" s="29">
        <f t="shared" si="18"/>
        <v>15</v>
      </c>
      <c r="AG17" s="29">
        <f t="shared" si="18"/>
        <v>15</v>
      </c>
      <c r="AH17" s="29">
        <f t="shared" si="18"/>
        <v>15</v>
      </c>
      <c r="AI17" s="29">
        <f t="shared" si="18"/>
        <v>15</v>
      </c>
      <c r="AJ17" s="29">
        <f t="shared" si="18"/>
        <v>15</v>
      </c>
      <c r="AK17" s="29" t="str">
        <f t="shared" si="18"/>
        <v/>
      </c>
      <c r="AL17" s="29" t="str">
        <f t="shared" si="18"/>
        <v/>
      </c>
      <c r="AM17" s="29" t="str">
        <f t="shared" si="3"/>
        <v/>
      </c>
      <c r="AN17" s="29" t="str">
        <f t="shared" si="1"/>
        <v/>
      </c>
    </row>
    <row r="18" spans="1:40" ht="16" thickBot="1" x14ac:dyDescent="0.25">
      <c r="A18" s="30"/>
      <c r="B18" s="58"/>
      <c r="C18" s="59" t="s">
        <v>16</v>
      </c>
      <c r="D18" s="60">
        <f>SUM(D4:D14)</f>
        <v>294</v>
      </c>
      <c r="E18" s="60">
        <f>SUM(E4:E14)</f>
        <v>0</v>
      </c>
      <c r="F18" s="36"/>
      <c r="G18" s="142" t="s">
        <v>43</v>
      </c>
      <c r="H18" s="143"/>
      <c r="I18" s="61">
        <f ca="1">IF(C3=0,"",COUNTIF(PlageProfils,1))</f>
        <v>6</v>
      </c>
      <c r="J18" s="144" t="s">
        <v>44</v>
      </c>
      <c r="K18" s="145"/>
      <c r="L18" s="62">
        <f ca="1">IF(C3=0,"",COUNTIF(PlageProfils,2))</f>
        <v>5</v>
      </c>
      <c r="M18" s="146" t="s">
        <v>45</v>
      </c>
      <c r="N18" s="147"/>
      <c r="O18" s="63">
        <f ca="1">IF(C3=0,"",COUNTIF(PlageProfils,3))</f>
        <v>0</v>
      </c>
      <c r="P18" s="148" t="s">
        <v>46</v>
      </c>
      <c r="Q18" s="149"/>
      <c r="R18" s="64">
        <f ca="1">IF(C3=0,"",C3-(I18+L18+O18))</f>
        <v>0</v>
      </c>
      <c r="S18" s="32"/>
      <c r="T18" s="32"/>
      <c r="U18" s="32"/>
      <c r="V18" s="32"/>
      <c r="W18" s="56"/>
      <c r="Y18" s="29">
        <v>16</v>
      </c>
      <c r="Z18" s="29">
        <f t="shared" si="2"/>
        <v>16</v>
      </c>
      <c r="AA18" s="29">
        <f t="shared" si="2"/>
        <v>16</v>
      </c>
      <c r="AB18" s="29">
        <f t="shared" ref="AB18:AM18" si="19">IF($C$3&gt;=AB$1,AA18,"")</f>
        <v>16</v>
      </c>
      <c r="AC18" s="29">
        <f t="shared" si="19"/>
        <v>16</v>
      </c>
      <c r="AD18" s="29">
        <f t="shared" si="19"/>
        <v>16</v>
      </c>
      <c r="AE18" s="29">
        <f t="shared" si="19"/>
        <v>16</v>
      </c>
      <c r="AF18" s="29">
        <f t="shared" si="19"/>
        <v>16</v>
      </c>
      <c r="AG18" s="29">
        <f t="shared" si="19"/>
        <v>16</v>
      </c>
      <c r="AH18" s="29">
        <f t="shared" si="19"/>
        <v>16</v>
      </c>
      <c r="AI18" s="29">
        <f t="shared" si="19"/>
        <v>16</v>
      </c>
      <c r="AJ18" s="29">
        <f t="shared" si="19"/>
        <v>16</v>
      </c>
      <c r="AK18" s="29" t="str">
        <f t="shared" si="19"/>
        <v/>
      </c>
      <c r="AL18" s="29" t="str">
        <f t="shared" si="19"/>
        <v/>
      </c>
      <c r="AM18" s="29" t="str">
        <f t="shared" si="19"/>
        <v/>
      </c>
      <c r="AN18" s="29" t="str">
        <f t="shared" si="1"/>
        <v/>
      </c>
    </row>
    <row r="19" spans="1:40" ht="16" thickBot="1" x14ac:dyDescent="0.25">
      <c r="A19" s="30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56"/>
      <c r="Y19" s="29">
        <v>17</v>
      </c>
      <c r="Z19" s="29">
        <f t="shared" si="2"/>
        <v>17</v>
      </c>
      <c r="AA19" s="29">
        <f t="shared" si="2"/>
        <v>17</v>
      </c>
      <c r="AB19" s="29">
        <f t="shared" ref="AB19:AL19" si="20">IF($C$3&gt;=AB$1,AA19,"")</f>
        <v>17</v>
      </c>
      <c r="AC19" s="29">
        <f t="shared" si="20"/>
        <v>17</v>
      </c>
      <c r="AD19" s="29">
        <f t="shared" si="20"/>
        <v>17</v>
      </c>
      <c r="AE19" s="29">
        <f t="shared" si="20"/>
        <v>17</v>
      </c>
      <c r="AF19" s="29">
        <f t="shared" si="20"/>
        <v>17</v>
      </c>
      <c r="AG19" s="29">
        <f t="shared" si="20"/>
        <v>17</v>
      </c>
      <c r="AH19" s="29">
        <f t="shared" si="20"/>
        <v>17</v>
      </c>
      <c r="AI19" s="29">
        <f t="shared" si="20"/>
        <v>17</v>
      </c>
      <c r="AJ19" s="29">
        <f t="shared" si="20"/>
        <v>17</v>
      </c>
      <c r="AK19" s="29" t="str">
        <f t="shared" si="20"/>
        <v/>
      </c>
      <c r="AL19" s="29" t="str">
        <f t="shared" si="20"/>
        <v/>
      </c>
      <c r="AM19" s="29" t="str">
        <f t="shared" si="3"/>
        <v/>
      </c>
      <c r="AN19" s="29" t="str">
        <f t="shared" si="1"/>
        <v/>
      </c>
    </row>
    <row r="20" spans="1:40" x14ac:dyDescent="0.2">
      <c r="A20" s="30"/>
      <c r="B20" s="104" t="s">
        <v>29</v>
      </c>
      <c r="C20" s="105"/>
      <c r="D20" s="32"/>
      <c r="E20" s="110" t="s">
        <v>42</v>
      </c>
      <c r="F20" s="111"/>
      <c r="G20" s="38" t="s">
        <v>88</v>
      </c>
      <c r="H20" s="38" t="s">
        <v>89</v>
      </c>
      <c r="I20" s="38" t="s">
        <v>25</v>
      </c>
      <c r="J20" s="38" t="s">
        <v>24</v>
      </c>
      <c r="K20" s="38" t="s">
        <v>90</v>
      </c>
      <c r="L20" s="38" t="s">
        <v>23</v>
      </c>
      <c r="M20" s="38" t="s">
        <v>22</v>
      </c>
      <c r="N20" s="38" t="s">
        <v>21</v>
      </c>
      <c r="O20" s="38" t="s">
        <v>91</v>
      </c>
      <c r="P20" s="38" t="s">
        <v>92</v>
      </c>
      <c r="Q20" s="38" t="s">
        <v>19</v>
      </c>
      <c r="R20" s="38"/>
      <c r="S20" s="65"/>
      <c r="T20" s="65"/>
      <c r="U20" s="65"/>
      <c r="V20" s="32"/>
      <c r="W20" s="56"/>
      <c r="Y20" s="29">
        <v>18</v>
      </c>
      <c r="Z20" s="29">
        <f t="shared" si="2"/>
        <v>18</v>
      </c>
      <c r="AA20" s="29">
        <f t="shared" si="2"/>
        <v>18</v>
      </c>
      <c r="AB20" s="29">
        <f t="shared" ref="AB20:AM35" si="21">IF($C$3&gt;=AB$1,AA20,"")</f>
        <v>18</v>
      </c>
      <c r="AC20" s="29">
        <f t="shared" si="21"/>
        <v>18</v>
      </c>
      <c r="AD20" s="29">
        <f t="shared" si="21"/>
        <v>18</v>
      </c>
      <c r="AE20" s="29">
        <f t="shared" si="21"/>
        <v>18</v>
      </c>
      <c r="AF20" s="29">
        <f t="shared" si="21"/>
        <v>18</v>
      </c>
      <c r="AG20" s="29">
        <f t="shared" si="21"/>
        <v>18</v>
      </c>
      <c r="AH20" s="29">
        <f t="shared" si="21"/>
        <v>18</v>
      </c>
      <c r="AI20" s="29">
        <f t="shared" si="21"/>
        <v>18</v>
      </c>
      <c r="AJ20" s="29">
        <f t="shared" si="21"/>
        <v>18</v>
      </c>
      <c r="AK20" s="29" t="str">
        <f t="shared" si="21"/>
        <v/>
      </c>
      <c r="AL20" s="29" t="str">
        <f t="shared" si="21"/>
        <v/>
      </c>
      <c r="AM20" s="29" t="str">
        <f t="shared" si="21"/>
        <v/>
      </c>
      <c r="AN20" s="29" t="str">
        <f t="shared" si="1"/>
        <v/>
      </c>
    </row>
    <row r="21" spans="1:40" x14ac:dyDescent="0.2">
      <c r="A21" s="30"/>
      <c r="B21" s="106"/>
      <c r="C21" s="107"/>
      <c r="D21" s="32"/>
      <c r="E21" s="110" t="s">
        <v>13</v>
      </c>
      <c r="F21" s="111"/>
      <c r="G21" s="66">
        <f t="shared" ref="G21:U21" si="22">IF(COUNTA(G4:G14)=0,"",SUM(G4:G14))</f>
        <v>27</v>
      </c>
      <c r="H21" s="66">
        <f t="shared" si="22"/>
        <v>26</v>
      </c>
      <c r="I21" s="66">
        <f t="shared" si="22"/>
        <v>23</v>
      </c>
      <c r="J21" s="66">
        <f t="shared" si="22"/>
        <v>29</v>
      </c>
      <c r="K21" s="66">
        <f t="shared" si="22"/>
        <v>27</v>
      </c>
      <c r="L21" s="66">
        <f t="shared" si="22"/>
        <v>26</v>
      </c>
      <c r="M21" s="66">
        <f t="shared" si="22"/>
        <v>24</v>
      </c>
      <c r="N21" s="66">
        <f t="shared" si="22"/>
        <v>27</v>
      </c>
      <c r="O21" s="66">
        <f t="shared" si="22"/>
        <v>28</v>
      </c>
      <c r="P21" s="66">
        <f t="shared" si="22"/>
        <v>28</v>
      </c>
      <c r="Q21" s="66">
        <f t="shared" si="22"/>
        <v>29</v>
      </c>
      <c r="R21" s="66" t="str">
        <f t="shared" si="22"/>
        <v/>
      </c>
      <c r="S21" s="67" t="str">
        <f t="shared" si="22"/>
        <v/>
      </c>
      <c r="T21" s="67" t="str">
        <f t="shared" si="22"/>
        <v/>
      </c>
      <c r="U21" s="67" t="str">
        <f t="shared" si="22"/>
        <v/>
      </c>
      <c r="V21" s="32"/>
      <c r="W21" s="56"/>
      <c r="Y21" s="29">
        <v>19</v>
      </c>
      <c r="Z21" s="29">
        <f t="shared" si="2"/>
        <v>19</v>
      </c>
      <c r="AA21" s="29">
        <f t="shared" si="2"/>
        <v>19</v>
      </c>
      <c r="AB21" s="29">
        <f t="shared" ref="AB21:AL21" si="23">IF($C$3&gt;=AB$1,AA21,"")</f>
        <v>19</v>
      </c>
      <c r="AC21" s="29">
        <f t="shared" si="23"/>
        <v>19</v>
      </c>
      <c r="AD21" s="29">
        <f t="shared" si="23"/>
        <v>19</v>
      </c>
      <c r="AE21" s="29">
        <f t="shared" si="23"/>
        <v>19</v>
      </c>
      <c r="AF21" s="29">
        <f t="shared" si="23"/>
        <v>19</v>
      </c>
      <c r="AG21" s="29">
        <f t="shared" si="23"/>
        <v>19</v>
      </c>
      <c r="AH21" s="29">
        <f t="shared" si="23"/>
        <v>19</v>
      </c>
      <c r="AI21" s="29">
        <f t="shared" si="23"/>
        <v>19</v>
      </c>
      <c r="AJ21" s="29">
        <f t="shared" si="23"/>
        <v>19</v>
      </c>
      <c r="AK21" s="29" t="str">
        <f t="shared" si="23"/>
        <v/>
      </c>
      <c r="AL21" s="29" t="str">
        <f t="shared" si="23"/>
        <v/>
      </c>
      <c r="AM21" s="29" t="str">
        <f t="shared" si="21"/>
        <v/>
      </c>
      <c r="AN21" s="29" t="str">
        <f t="shared" si="1"/>
        <v/>
      </c>
    </row>
    <row r="22" spans="1:40" ht="4.5" customHeight="1" thickBot="1" x14ac:dyDescent="0.25">
      <c r="A22" s="30"/>
      <c r="B22" s="106"/>
      <c r="C22" s="107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56"/>
      <c r="Y22" s="29">
        <v>20</v>
      </c>
      <c r="Z22" s="29">
        <f t="shared" si="2"/>
        <v>20</v>
      </c>
      <c r="AA22" s="29">
        <f t="shared" si="2"/>
        <v>20</v>
      </c>
      <c r="AB22" s="29">
        <f t="shared" ref="AB22:AM22" si="24">IF($C$3&gt;=AB$1,AA22,"")</f>
        <v>20</v>
      </c>
      <c r="AC22" s="29">
        <f t="shared" si="24"/>
        <v>20</v>
      </c>
      <c r="AD22" s="29">
        <f t="shared" si="24"/>
        <v>20</v>
      </c>
      <c r="AE22" s="29">
        <f t="shared" si="24"/>
        <v>20</v>
      </c>
      <c r="AF22" s="29">
        <f t="shared" si="24"/>
        <v>20</v>
      </c>
      <c r="AG22" s="29">
        <f t="shared" si="24"/>
        <v>20</v>
      </c>
      <c r="AH22" s="29">
        <f t="shared" si="24"/>
        <v>20</v>
      </c>
      <c r="AI22" s="29">
        <f t="shared" si="24"/>
        <v>20</v>
      </c>
      <c r="AJ22" s="29">
        <f t="shared" si="24"/>
        <v>20</v>
      </c>
      <c r="AK22" s="29" t="str">
        <f t="shared" si="24"/>
        <v/>
      </c>
      <c r="AL22" s="29" t="str">
        <f t="shared" si="24"/>
        <v/>
      </c>
      <c r="AM22" s="29" t="str">
        <f t="shared" si="24"/>
        <v/>
      </c>
      <c r="AN22" s="29" t="str">
        <f t="shared" si="1"/>
        <v/>
      </c>
    </row>
    <row r="23" spans="1:40" ht="15.75" customHeight="1" thickBot="1" x14ac:dyDescent="0.25">
      <c r="A23" s="30"/>
      <c r="B23" s="108"/>
      <c r="C23" s="109"/>
      <c r="D23" s="32"/>
      <c r="E23" s="28" t="s">
        <v>14</v>
      </c>
      <c r="F23" s="68"/>
      <c r="G23" s="69">
        <f>SUM(G4:U14)</f>
        <v>294</v>
      </c>
      <c r="H23" s="32"/>
      <c r="I23" s="32"/>
      <c r="J23" s="112" t="s">
        <v>31</v>
      </c>
      <c r="K23" s="113"/>
      <c r="L23" s="113"/>
      <c r="M23" s="113"/>
      <c r="N23" s="113"/>
      <c r="O23" s="114"/>
      <c r="P23" s="115" t="s">
        <v>30</v>
      </c>
      <c r="Q23" s="116"/>
      <c r="R23" s="116"/>
      <c r="S23" s="116"/>
      <c r="T23" s="116"/>
      <c r="U23" s="117"/>
      <c r="V23" s="32"/>
      <c r="W23" s="56"/>
      <c r="Y23" s="29">
        <v>21</v>
      </c>
      <c r="Z23" s="29">
        <f t="shared" si="2"/>
        <v>21</v>
      </c>
      <c r="AA23" s="29">
        <f t="shared" si="2"/>
        <v>21</v>
      </c>
      <c r="AB23" s="29">
        <f t="shared" ref="AB23:AL23" si="25">IF($C$3&gt;=AB$1,AA23,"")</f>
        <v>21</v>
      </c>
      <c r="AC23" s="29">
        <f t="shared" si="25"/>
        <v>21</v>
      </c>
      <c r="AD23" s="29">
        <f t="shared" si="25"/>
        <v>21</v>
      </c>
      <c r="AE23" s="29">
        <f t="shared" si="25"/>
        <v>21</v>
      </c>
      <c r="AF23" s="29">
        <f t="shared" si="25"/>
        <v>21</v>
      </c>
      <c r="AG23" s="29">
        <f t="shared" si="25"/>
        <v>21</v>
      </c>
      <c r="AH23" s="29">
        <f t="shared" si="25"/>
        <v>21</v>
      </c>
      <c r="AI23" s="29">
        <f t="shared" si="25"/>
        <v>21</v>
      </c>
      <c r="AJ23" s="29">
        <f t="shared" si="25"/>
        <v>21</v>
      </c>
      <c r="AK23" s="29" t="str">
        <f t="shared" si="25"/>
        <v/>
      </c>
      <c r="AL23" s="29" t="str">
        <f t="shared" si="25"/>
        <v/>
      </c>
      <c r="AM23" s="29" t="str">
        <f t="shared" si="21"/>
        <v/>
      </c>
      <c r="AN23" s="29" t="str">
        <f t="shared" si="1"/>
        <v/>
      </c>
    </row>
    <row r="24" spans="1:40" ht="16" thickBot="1" x14ac:dyDescent="0.25">
      <c r="A24" s="30"/>
      <c r="B24" s="32"/>
      <c r="C24" s="32"/>
      <c r="D24" s="32"/>
      <c r="E24" s="30" t="s">
        <v>28</v>
      </c>
      <c r="F24" s="70"/>
      <c r="G24" s="71">
        <f>IF(G23=0,"",AVEDEV(G21:Q21))</f>
        <v>1.4380165289256199</v>
      </c>
      <c r="H24" s="32"/>
      <c r="I24" s="32"/>
      <c r="J24" s="118" t="s">
        <v>93</v>
      </c>
      <c r="K24" s="119"/>
      <c r="L24" s="119"/>
      <c r="M24" s="119"/>
      <c r="N24" s="119"/>
      <c r="O24" s="120"/>
      <c r="P24" s="125" t="s">
        <v>94</v>
      </c>
      <c r="Q24" s="126"/>
      <c r="R24" s="126"/>
      <c r="S24" s="126"/>
      <c r="T24" s="126"/>
      <c r="U24" s="127"/>
      <c r="V24" s="32"/>
      <c r="W24" s="56"/>
      <c r="Y24" s="29">
        <v>22</v>
      </c>
      <c r="Z24" s="29">
        <f t="shared" si="2"/>
        <v>22</v>
      </c>
      <c r="AA24" s="29">
        <f t="shared" si="2"/>
        <v>22</v>
      </c>
      <c r="AB24" s="29">
        <f t="shared" ref="AB24:AM24" si="26">IF($C$3&gt;=AB$1,AA24,"")</f>
        <v>22</v>
      </c>
      <c r="AC24" s="29">
        <f t="shared" si="26"/>
        <v>22</v>
      </c>
      <c r="AD24" s="29">
        <f t="shared" si="26"/>
        <v>22</v>
      </c>
      <c r="AE24" s="29">
        <f t="shared" si="26"/>
        <v>22</v>
      </c>
      <c r="AF24" s="29">
        <f t="shared" si="26"/>
        <v>22</v>
      </c>
      <c r="AG24" s="29">
        <f t="shared" si="26"/>
        <v>22</v>
      </c>
      <c r="AH24" s="29">
        <f t="shared" si="26"/>
        <v>22</v>
      </c>
      <c r="AI24" s="29">
        <f t="shared" si="26"/>
        <v>22</v>
      </c>
      <c r="AJ24" s="29">
        <f t="shared" si="26"/>
        <v>22</v>
      </c>
      <c r="AK24" s="29" t="str">
        <f t="shared" si="26"/>
        <v/>
      </c>
      <c r="AL24" s="29" t="str">
        <f t="shared" si="26"/>
        <v/>
      </c>
      <c r="AM24" s="29" t="str">
        <f t="shared" si="26"/>
        <v/>
      </c>
      <c r="AN24" s="29" t="str">
        <f t="shared" si="1"/>
        <v/>
      </c>
    </row>
    <row r="25" spans="1:40" ht="33" thickBot="1" x14ac:dyDescent="0.25">
      <c r="A25" s="30"/>
      <c r="B25" s="72" t="s">
        <v>18</v>
      </c>
      <c r="C25" s="73">
        <f>D18/C3</f>
        <v>26.727272727272727</v>
      </c>
      <c r="D25" s="74" t="s">
        <v>32</v>
      </c>
      <c r="E25" s="75">
        <f>IF(G23=0,"",AVERAGE(G21:Q21))</f>
        <v>26.727272727272727</v>
      </c>
      <c r="F25" s="32"/>
      <c r="G25" s="32"/>
      <c r="H25" s="32"/>
      <c r="I25" s="32"/>
      <c r="J25" s="121"/>
      <c r="K25" s="119"/>
      <c r="L25" s="119"/>
      <c r="M25" s="119"/>
      <c r="N25" s="119"/>
      <c r="O25" s="120"/>
      <c r="P25" s="125"/>
      <c r="Q25" s="126"/>
      <c r="R25" s="126"/>
      <c r="S25" s="126"/>
      <c r="T25" s="126"/>
      <c r="U25" s="127"/>
      <c r="V25" s="32"/>
      <c r="W25" s="56"/>
      <c r="Y25" s="29">
        <v>23</v>
      </c>
      <c r="Z25" s="29">
        <f t="shared" si="2"/>
        <v>23</v>
      </c>
      <c r="AA25" s="29">
        <f t="shared" si="2"/>
        <v>23</v>
      </c>
      <c r="AB25" s="29">
        <f t="shared" ref="AB25:AL25" si="27">IF($C$3&gt;=AB$1,AA25,"")</f>
        <v>23</v>
      </c>
      <c r="AC25" s="29">
        <f t="shared" si="27"/>
        <v>23</v>
      </c>
      <c r="AD25" s="29">
        <f t="shared" si="27"/>
        <v>23</v>
      </c>
      <c r="AE25" s="29">
        <f t="shared" si="27"/>
        <v>23</v>
      </c>
      <c r="AF25" s="29">
        <f t="shared" si="27"/>
        <v>23</v>
      </c>
      <c r="AG25" s="29">
        <f t="shared" si="27"/>
        <v>23</v>
      </c>
      <c r="AH25" s="29">
        <f t="shared" si="27"/>
        <v>23</v>
      </c>
      <c r="AI25" s="29">
        <f t="shared" si="27"/>
        <v>23</v>
      </c>
      <c r="AJ25" s="29">
        <f t="shared" si="27"/>
        <v>23</v>
      </c>
      <c r="AK25" s="29" t="str">
        <f t="shared" si="27"/>
        <v/>
      </c>
      <c r="AL25" s="29" t="str">
        <f t="shared" si="27"/>
        <v/>
      </c>
      <c r="AM25" s="29" t="str">
        <f t="shared" si="21"/>
        <v/>
      </c>
      <c r="AN25" s="29" t="str">
        <f t="shared" si="1"/>
        <v/>
      </c>
    </row>
    <row r="26" spans="1:40" ht="26" x14ac:dyDescent="0.2">
      <c r="A26" s="30"/>
      <c r="B26" s="76" t="s">
        <v>37</v>
      </c>
      <c r="C26" s="77">
        <f ca="1">IF(SUM(moyloc1)=0,"",AVERAGE(moyloc1))</f>
        <v>26.4</v>
      </c>
      <c r="D26" s="76" t="s">
        <v>38</v>
      </c>
      <c r="E26" s="77">
        <f ca="1">IF(SUM(moyloc2)=0,"",AVERAGE(moyloc2))</f>
        <v>27</v>
      </c>
      <c r="F26" s="32"/>
      <c r="G26" s="76" t="s">
        <v>39</v>
      </c>
      <c r="H26" s="77">
        <f ca="1">IF(SUM(moyloc3)=0,"",AVERAGE(moyloc3))</f>
        <v>28.333333333333332</v>
      </c>
      <c r="I26" s="32"/>
      <c r="J26" s="121"/>
      <c r="K26" s="119"/>
      <c r="L26" s="119"/>
      <c r="M26" s="119"/>
      <c r="N26" s="119"/>
      <c r="O26" s="120"/>
      <c r="P26" s="125"/>
      <c r="Q26" s="126"/>
      <c r="R26" s="126"/>
      <c r="S26" s="126"/>
      <c r="T26" s="126"/>
      <c r="U26" s="127"/>
      <c r="V26" s="32"/>
      <c r="W26" s="56"/>
      <c r="Y26" s="29">
        <v>24</v>
      </c>
      <c r="Z26" s="29">
        <f t="shared" si="2"/>
        <v>24</v>
      </c>
      <c r="AA26" s="29">
        <f t="shared" si="2"/>
        <v>24</v>
      </c>
      <c r="AB26" s="29">
        <f t="shared" ref="AB26:AM26" si="28">IF($C$3&gt;=AB$1,AA26,"")</f>
        <v>24</v>
      </c>
      <c r="AC26" s="29">
        <f t="shared" si="28"/>
        <v>24</v>
      </c>
      <c r="AD26" s="29">
        <f t="shared" si="28"/>
        <v>24</v>
      </c>
      <c r="AE26" s="29">
        <f t="shared" si="28"/>
        <v>24</v>
      </c>
      <c r="AF26" s="29">
        <f t="shared" si="28"/>
        <v>24</v>
      </c>
      <c r="AG26" s="29">
        <f t="shared" si="28"/>
        <v>24</v>
      </c>
      <c r="AH26" s="29">
        <f t="shared" si="28"/>
        <v>24</v>
      </c>
      <c r="AI26" s="29">
        <f t="shared" si="28"/>
        <v>24</v>
      </c>
      <c r="AJ26" s="29">
        <f t="shared" si="28"/>
        <v>24</v>
      </c>
      <c r="AK26" s="29" t="str">
        <f t="shared" si="28"/>
        <v/>
      </c>
      <c r="AL26" s="29" t="str">
        <f t="shared" si="28"/>
        <v/>
      </c>
      <c r="AM26" s="29" t="str">
        <f t="shared" si="28"/>
        <v/>
      </c>
      <c r="AN26" s="29" t="str">
        <f t="shared" si="1"/>
        <v/>
      </c>
    </row>
    <row r="27" spans="1:40" x14ac:dyDescent="0.2">
      <c r="A27" s="30"/>
      <c r="B27" s="131" t="s">
        <v>40</v>
      </c>
      <c r="C27" s="132"/>
      <c r="D27" s="131" t="s">
        <v>40</v>
      </c>
      <c r="E27" s="132"/>
      <c r="F27" s="78"/>
      <c r="G27" s="131" t="s">
        <v>40</v>
      </c>
      <c r="H27" s="132"/>
      <c r="I27" s="32"/>
      <c r="J27" s="121"/>
      <c r="K27" s="119"/>
      <c r="L27" s="119"/>
      <c r="M27" s="119"/>
      <c r="N27" s="119"/>
      <c r="O27" s="120"/>
      <c r="P27" s="125"/>
      <c r="Q27" s="126"/>
      <c r="R27" s="126"/>
      <c r="S27" s="126"/>
      <c r="T27" s="126"/>
      <c r="U27" s="127"/>
      <c r="V27" s="32"/>
      <c r="W27" s="56"/>
      <c r="Y27" s="29">
        <v>25</v>
      </c>
      <c r="Z27" s="29">
        <f t="shared" si="2"/>
        <v>25</v>
      </c>
      <c r="AA27" s="29">
        <f t="shared" si="2"/>
        <v>25</v>
      </c>
      <c r="AB27" s="29">
        <f t="shared" ref="AB27:AL27" si="29">IF($C$3&gt;=AB$1,AA27,"")</f>
        <v>25</v>
      </c>
      <c r="AC27" s="29">
        <f t="shared" si="29"/>
        <v>25</v>
      </c>
      <c r="AD27" s="29">
        <f t="shared" si="29"/>
        <v>25</v>
      </c>
      <c r="AE27" s="29">
        <f t="shared" si="29"/>
        <v>25</v>
      </c>
      <c r="AF27" s="29">
        <f t="shared" si="29"/>
        <v>25</v>
      </c>
      <c r="AG27" s="29">
        <f t="shared" si="29"/>
        <v>25</v>
      </c>
      <c r="AH27" s="29">
        <f t="shared" si="29"/>
        <v>25</v>
      </c>
      <c r="AI27" s="29">
        <f t="shared" si="29"/>
        <v>25</v>
      </c>
      <c r="AJ27" s="29">
        <f t="shared" si="29"/>
        <v>25</v>
      </c>
      <c r="AK27" s="29" t="str">
        <f t="shared" si="29"/>
        <v/>
      </c>
      <c r="AL27" s="29" t="str">
        <f t="shared" si="29"/>
        <v/>
      </c>
      <c r="AM27" s="29" t="str">
        <f t="shared" si="21"/>
        <v/>
      </c>
      <c r="AN27" s="29" t="str">
        <f t="shared" si="1"/>
        <v/>
      </c>
    </row>
    <row r="28" spans="1:40" x14ac:dyDescent="0.2">
      <c r="A28" s="30"/>
      <c r="B28" s="135">
        <v>1</v>
      </c>
      <c r="C28" s="136"/>
      <c r="D28" s="135">
        <v>6</v>
      </c>
      <c r="E28" s="136"/>
      <c r="F28" s="78"/>
      <c r="G28" s="135">
        <v>9</v>
      </c>
      <c r="H28" s="136"/>
      <c r="I28" s="32"/>
      <c r="J28" s="121"/>
      <c r="K28" s="119"/>
      <c r="L28" s="119"/>
      <c r="M28" s="119"/>
      <c r="N28" s="119"/>
      <c r="O28" s="120"/>
      <c r="P28" s="125"/>
      <c r="Q28" s="126"/>
      <c r="R28" s="126"/>
      <c r="S28" s="126"/>
      <c r="T28" s="126"/>
      <c r="U28" s="127"/>
      <c r="V28" s="32"/>
      <c r="W28" s="56"/>
      <c r="Y28" s="29">
        <v>26</v>
      </c>
      <c r="Z28" s="29">
        <f t="shared" si="2"/>
        <v>26</v>
      </c>
      <c r="AA28" s="29">
        <f t="shared" si="2"/>
        <v>26</v>
      </c>
      <c r="AB28" s="29">
        <f t="shared" ref="AB28:AM28" si="30">IF($C$3&gt;=AB$1,AA28,"")</f>
        <v>26</v>
      </c>
      <c r="AC28" s="29">
        <f t="shared" si="30"/>
        <v>26</v>
      </c>
      <c r="AD28" s="29">
        <f t="shared" si="30"/>
        <v>26</v>
      </c>
      <c r="AE28" s="29">
        <f t="shared" si="30"/>
        <v>26</v>
      </c>
      <c r="AF28" s="29">
        <f t="shared" si="30"/>
        <v>26</v>
      </c>
      <c r="AG28" s="29">
        <f t="shared" si="30"/>
        <v>26</v>
      </c>
      <c r="AH28" s="29">
        <f t="shared" si="30"/>
        <v>26</v>
      </c>
      <c r="AI28" s="29">
        <f t="shared" si="30"/>
        <v>26</v>
      </c>
      <c r="AJ28" s="29">
        <f t="shared" si="30"/>
        <v>26</v>
      </c>
      <c r="AK28" s="29" t="str">
        <f t="shared" si="30"/>
        <v/>
      </c>
      <c r="AL28" s="29" t="str">
        <f t="shared" si="30"/>
        <v/>
      </c>
      <c r="AM28" s="29" t="str">
        <f t="shared" si="30"/>
        <v/>
      </c>
      <c r="AN28" s="29" t="str">
        <f t="shared" si="1"/>
        <v/>
      </c>
    </row>
    <row r="29" spans="1:40" x14ac:dyDescent="0.2">
      <c r="A29" s="30"/>
      <c r="B29" s="131" t="s">
        <v>41</v>
      </c>
      <c r="C29" s="132"/>
      <c r="D29" s="131" t="s">
        <v>41</v>
      </c>
      <c r="E29" s="132"/>
      <c r="F29" s="78"/>
      <c r="G29" s="131" t="s">
        <v>41</v>
      </c>
      <c r="H29" s="132"/>
      <c r="I29" s="32"/>
      <c r="J29" s="121"/>
      <c r="K29" s="119"/>
      <c r="L29" s="119"/>
      <c r="M29" s="119"/>
      <c r="N29" s="119"/>
      <c r="O29" s="120"/>
      <c r="P29" s="125"/>
      <c r="Q29" s="126"/>
      <c r="R29" s="126"/>
      <c r="S29" s="126"/>
      <c r="T29" s="126"/>
      <c r="U29" s="127"/>
      <c r="V29" s="32"/>
      <c r="W29" s="56"/>
      <c r="Y29" s="29">
        <v>27</v>
      </c>
      <c r="Z29" s="29">
        <f t="shared" si="2"/>
        <v>27</v>
      </c>
      <c r="AA29" s="29">
        <f t="shared" si="2"/>
        <v>27</v>
      </c>
      <c r="AB29" s="29">
        <f t="shared" ref="AB29:AL29" si="31">IF($C$3&gt;=AB$1,AA29,"")</f>
        <v>27</v>
      </c>
      <c r="AC29" s="29">
        <f t="shared" si="31"/>
        <v>27</v>
      </c>
      <c r="AD29" s="29">
        <f t="shared" si="31"/>
        <v>27</v>
      </c>
      <c r="AE29" s="29">
        <f t="shared" si="31"/>
        <v>27</v>
      </c>
      <c r="AF29" s="29">
        <f t="shared" si="31"/>
        <v>27</v>
      </c>
      <c r="AG29" s="29">
        <f t="shared" si="31"/>
        <v>27</v>
      </c>
      <c r="AH29" s="29">
        <f t="shared" si="31"/>
        <v>27</v>
      </c>
      <c r="AI29" s="29">
        <f t="shared" si="31"/>
        <v>27</v>
      </c>
      <c r="AJ29" s="29">
        <f t="shared" si="31"/>
        <v>27</v>
      </c>
      <c r="AK29" s="29" t="str">
        <f t="shared" si="31"/>
        <v/>
      </c>
      <c r="AL29" s="29" t="str">
        <f t="shared" si="31"/>
        <v/>
      </c>
      <c r="AM29" s="29" t="str">
        <f t="shared" si="21"/>
        <v/>
      </c>
      <c r="AN29" s="29" t="str">
        <f t="shared" si="1"/>
        <v/>
      </c>
    </row>
    <row r="30" spans="1:40" ht="16" thickBot="1" x14ac:dyDescent="0.25">
      <c r="A30" s="30"/>
      <c r="B30" s="133">
        <v>5</v>
      </c>
      <c r="C30" s="134"/>
      <c r="D30" s="133">
        <v>12</v>
      </c>
      <c r="E30" s="134"/>
      <c r="F30" s="78"/>
      <c r="G30" s="133">
        <v>12</v>
      </c>
      <c r="H30" s="134"/>
      <c r="I30" s="32"/>
      <c r="J30" s="122"/>
      <c r="K30" s="123"/>
      <c r="L30" s="123"/>
      <c r="M30" s="123"/>
      <c r="N30" s="123"/>
      <c r="O30" s="124"/>
      <c r="P30" s="128"/>
      <c r="Q30" s="129"/>
      <c r="R30" s="129"/>
      <c r="S30" s="129"/>
      <c r="T30" s="129"/>
      <c r="U30" s="130"/>
      <c r="V30" s="32"/>
      <c r="W30" s="56"/>
      <c r="Y30" s="29">
        <v>28</v>
      </c>
      <c r="Z30" s="29">
        <f t="shared" si="2"/>
        <v>28</v>
      </c>
      <c r="AA30" s="29">
        <f t="shared" si="2"/>
        <v>28</v>
      </c>
      <c r="AB30" s="29">
        <f t="shared" ref="AB30:AM30" si="32">IF($C$3&gt;=AB$1,AA30,"")</f>
        <v>28</v>
      </c>
      <c r="AC30" s="29">
        <f t="shared" si="32"/>
        <v>28</v>
      </c>
      <c r="AD30" s="29">
        <f t="shared" si="32"/>
        <v>28</v>
      </c>
      <c r="AE30" s="29">
        <f t="shared" si="32"/>
        <v>28</v>
      </c>
      <c r="AF30" s="29">
        <f t="shared" si="32"/>
        <v>28</v>
      </c>
      <c r="AG30" s="29">
        <f t="shared" si="32"/>
        <v>28</v>
      </c>
      <c r="AH30" s="29">
        <f t="shared" si="32"/>
        <v>28</v>
      </c>
      <c r="AI30" s="29">
        <f t="shared" si="32"/>
        <v>28</v>
      </c>
      <c r="AJ30" s="29">
        <f t="shared" si="32"/>
        <v>28</v>
      </c>
      <c r="AK30" s="29" t="str">
        <f t="shared" si="32"/>
        <v/>
      </c>
      <c r="AL30" s="29" t="str">
        <f t="shared" si="32"/>
        <v/>
      </c>
      <c r="AM30" s="29" t="str">
        <f t="shared" si="32"/>
        <v/>
      </c>
      <c r="AN30" s="29" t="str">
        <f t="shared" si="1"/>
        <v/>
      </c>
    </row>
    <row r="31" spans="1:40" ht="16" thickBot="1" x14ac:dyDescent="0.25">
      <c r="A31" s="58"/>
      <c r="B31" s="70"/>
      <c r="C31" s="79"/>
      <c r="D31" s="80"/>
      <c r="E31" s="79"/>
      <c r="F31" s="80"/>
      <c r="G31" s="80"/>
      <c r="H31" s="79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81"/>
      <c r="Y31" s="29">
        <v>29</v>
      </c>
      <c r="Z31" s="29">
        <f t="shared" si="2"/>
        <v>29</v>
      </c>
      <c r="AA31" s="29">
        <f t="shared" si="2"/>
        <v>29</v>
      </c>
      <c r="AB31" s="29">
        <f t="shared" ref="AB31:AL31" si="33">IF($C$3&gt;=AB$1,AA31,"")</f>
        <v>29</v>
      </c>
      <c r="AC31" s="29">
        <f t="shared" si="33"/>
        <v>29</v>
      </c>
      <c r="AD31" s="29">
        <f t="shared" si="33"/>
        <v>29</v>
      </c>
      <c r="AE31" s="29">
        <f t="shared" si="33"/>
        <v>29</v>
      </c>
      <c r="AF31" s="29">
        <f t="shared" si="33"/>
        <v>29</v>
      </c>
      <c r="AG31" s="29">
        <f t="shared" si="33"/>
        <v>29</v>
      </c>
      <c r="AH31" s="29">
        <f t="shared" si="33"/>
        <v>29</v>
      </c>
      <c r="AI31" s="29">
        <f t="shared" si="33"/>
        <v>29</v>
      </c>
      <c r="AJ31" s="29">
        <f t="shared" si="33"/>
        <v>29</v>
      </c>
      <c r="AK31" s="29" t="str">
        <f t="shared" si="33"/>
        <v/>
      </c>
      <c r="AL31" s="29" t="str">
        <f t="shared" si="33"/>
        <v/>
      </c>
      <c r="AM31" s="29" t="str">
        <f t="shared" si="21"/>
        <v/>
      </c>
      <c r="AN31" s="29" t="str">
        <f t="shared" si="1"/>
        <v/>
      </c>
    </row>
    <row r="32" spans="1:40" x14ac:dyDescent="0.2">
      <c r="Y32" s="29">
        <v>30</v>
      </c>
      <c r="Z32" s="29">
        <f t="shared" si="2"/>
        <v>30</v>
      </c>
      <c r="AA32" s="29">
        <f t="shared" si="2"/>
        <v>30</v>
      </c>
      <c r="AB32" s="29">
        <f t="shared" ref="AB32:AM32" si="34">IF($C$3&gt;=AB$1,AA32,"")</f>
        <v>30</v>
      </c>
      <c r="AC32" s="29">
        <f t="shared" si="34"/>
        <v>30</v>
      </c>
      <c r="AD32" s="29">
        <f t="shared" si="34"/>
        <v>30</v>
      </c>
      <c r="AE32" s="29">
        <f t="shared" si="34"/>
        <v>30</v>
      </c>
      <c r="AF32" s="29">
        <f t="shared" si="34"/>
        <v>30</v>
      </c>
      <c r="AG32" s="29">
        <f t="shared" si="34"/>
        <v>30</v>
      </c>
      <c r="AH32" s="29">
        <f t="shared" si="34"/>
        <v>30</v>
      </c>
      <c r="AI32" s="29">
        <f t="shared" si="34"/>
        <v>30</v>
      </c>
      <c r="AJ32" s="29">
        <f t="shared" si="34"/>
        <v>30</v>
      </c>
      <c r="AK32" s="29" t="str">
        <f t="shared" si="34"/>
        <v/>
      </c>
      <c r="AL32" s="29" t="str">
        <f t="shared" si="34"/>
        <v/>
      </c>
      <c r="AM32" s="29" t="str">
        <f t="shared" si="34"/>
        <v/>
      </c>
      <c r="AN32" s="29" t="str">
        <f t="shared" si="1"/>
        <v/>
      </c>
    </row>
    <row r="33" spans="25:40" x14ac:dyDescent="0.2">
      <c r="Y33" s="29">
        <v>31</v>
      </c>
      <c r="Z33" s="29">
        <f t="shared" si="2"/>
        <v>31</v>
      </c>
      <c r="AA33" s="29">
        <f t="shared" si="2"/>
        <v>31</v>
      </c>
      <c r="AB33" s="29">
        <f t="shared" ref="AB33:AL33" si="35">IF($C$3&gt;=AB$1,AA33,"")</f>
        <v>31</v>
      </c>
      <c r="AC33" s="29">
        <f t="shared" si="35"/>
        <v>31</v>
      </c>
      <c r="AD33" s="29">
        <f t="shared" si="35"/>
        <v>31</v>
      </c>
      <c r="AE33" s="29">
        <f t="shared" si="35"/>
        <v>31</v>
      </c>
      <c r="AF33" s="29">
        <f t="shared" si="35"/>
        <v>31</v>
      </c>
      <c r="AG33" s="29">
        <f t="shared" si="35"/>
        <v>31</v>
      </c>
      <c r="AH33" s="29">
        <f t="shared" si="35"/>
        <v>31</v>
      </c>
      <c r="AI33" s="29">
        <f t="shared" si="35"/>
        <v>31</v>
      </c>
      <c r="AJ33" s="29">
        <f t="shared" si="35"/>
        <v>31</v>
      </c>
      <c r="AK33" s="29" t="str">
        <f t="shared" si="35"/>
        <v/>
      </c>
      <c r="AL33" s="29" t="str">
        <f t="shared" si="35"/>
        <v/>
      </c>
      <c r="AM33" s="29" t="str">
        <f t="shared" si="21"/>
        <v/>
      </c>
      <c r="AN33" s="29" t="str">
        <f t="shared" si="1"/>
        <v/>
      </c>
    </row>
    <row r="34" spans="25:40" x14ac:dyDescent="0.2">
      <c r="Y34" s="29">
        <v>32</v>
      </c>
      <c r="Z34" s="29">
        <f t="shared" si="2"/>
        <v>32</v>
      </c>
      <c r="AA34" s="29">
        <f t="shared" si="2"/>
        <v>32</v>
      </c>
      <c r="AB34" s="29">
        <f t="shared" ref="AB34:AM34" si="36">IF($C$3&gt;=AB$1,AA34,"")</f>
        <v>32</v>
      </c>
      <c r="AC34" s="29">
        <f t="shared" si="36"/>
        <v>32</v>
      </c>
      <c r="AD34" s="29">
        <f t="shared" si="36"/>
        <v>32</v>
      </c>
      <c r="AE34" s="29">
        <f t="shared" si="36"/>
        <v>32</v>
      </c>
      <c r="AF34" s="29">
        <f t="shared" si="36"/>
        <v>32</v>
      </c>
      <c r="AG34" s="29">
        <f t="shared" si="36"/>
        <v>32</v>
      </c>
      <c r="AH34" s="29">
        <f t="shared" si="36"/>
        <v>32</v>
      </c>
      <c r="AI34" s="29">
        <f t="shared" si="36"/>
        <v>32</v>
      </c>
      <c r="AJ34" s="29">
        <f t="shared" si="36"/>
        <v>32</v>
      </c>
      <c r="AK34" s="29" t="str">
        <f t="shared" si="36"/>
        <v/>
      </c>
      <c r="AL34" s="29" t="str">
        <f t="shared" si="36"/>
        <v/>
      </c>
      <c r="AM34" s="29" t="str">
        <f t="shared" si="36"/>
        <v/>
      </c>
      <c r="AN34" s="29" t="str">
        <f t="shared" si="1"/>
        <v/>
      </c>
    </row>
    <row r="35" spans="25:40" x14ac:dyDescent="0.2">
      <c r="Y35" s="29">
        <v>33</v>
      </c>
      <c r="Z35" s="29">
        <f t="shared" si="2"/>
        <v>33</v>
      </c>
      <c r="AA35" s="29">
        <f t="shared" si="2"/>
        <v>33</v>
      </c>
      <c r="AB35" s="29">
        <f t="shared" ref="AB35:AL35" si="37">IF($C$3&gt;=AB$1,AA35,"")</f>
        <v>33</v>
      </c>
      <c r="AC35" s="29">
        <f t="shared" si="37"/>
        <v>33</v>
      </c>
      <c r="AD35" s="29">
        <f t="shared" si="37"/>
        <v>33</v>
      </c>
      <c r="AE35" s="29">
        <f t="shared" si="37"/>
        <v>33</v>
      </c>
      <c r="AF35" s="29">
        <f t="shared" si="37"/>
        <v>33</v>
      </c>
      <c r="AG35" s="29">
        <f t="shared" si="37"/>
        <v>33</v>
      </c>
      <c r="AH35" s="29">
        <f t="shared" si="37"/>
        <v>33</v>
      </c>
      <c r="AI35" s="29">
        <f t="shared" si="37"/>
        <v>33</v>
      </c>
      <c r="AJ35" s="29">
        <f t="shared" si="37"/>
        <v>33</v>
      </c>
      <c r="AK35" s="29" t="str">
        <f t="shared" si="37"/>
        <v/>
      </c>
      <c r="AL35" s="29" t="str">
        <f t="shared" si="37"/>
        <v/>
      </c>
      <c r="AM35" s="29" t="str">
        <f t="shared" si="21"/>
        <v/>
      </c>
      <c r="AN35" s="29" t="str">
        <f t="shared" si="1"/>
        <v/>
      </c>
    </row>
    <row r="36" spans="25:40" x14ac:dyDescent="0.2">
      <c r="Y36" s="29">
        <v>34</v>
      </c>
      <c r="Z36" s="29">
        <f t="shared" si="2"/>
        <v>34</v>
      </c>
      <c r="AA36" s="29">
        <f t="shared" si="2"/>
        <v>34</v>
      </c>
      <c r="AB36" s="29">
        <f t="shared" ref="AB36:AM51" si="38">IF($C$3&gt;=AB$1,AA36,"")</f>
        <v>34</v>
      </c>
      <c r="AC36" s="29">
        <f t="shared" si="38"/>
        <v>34</v>
      </c>
      <c r="AD36" s="29">
        <f t="shared" si="38"/>
        <v>34</v>
      </c>
      <c r="AE36" s="29">
        <f t="shared" si="38"/>
        <v>34</v>
      </c>
      <c r="AF36" s="29">
        <f t="shared" si="38"/>
        <v>34</v>
      </c>
      <c r="AG36" s="29">
        <f t="shared" si="38"/>
        <v>34</v>
      </c>
      <c r="AH36" s="29">
        <f t="shared" si="38"/>
        <v>34</v>
      </c>
      <c r="AI36" s="29">
        <f t="shared" si="38"/>
        <v>34</v>
      </c>
      <c r="AJ36" s="29">
        <f t="shared" si="38"/>
        <v>34</v>
      </c>
      <c r="AK36" s="29" t="str">
        <f t="shared" si="38"/>
        <v/>
      </c>
      <c r="AL36" s="29" t="str">
        <f t="shared" si="38"/>
        <v/>
      </c>
      <c r="AM36" s="29" t="str">
        <f t="shared" si="38"/>
        <v/>
      </c>
      <c r="AN36" s="29" t="str">
        <f t="shared" si="1"/>
        <v/>
      </c>
    </row>
    <row r="37" spans="25:40" x14ac:dyDescent="0.2">
      <c r="Y37" s="29">
        <v>35</v>
      </c>
      <c r="Z37" s="29">
        <f t="shared" si="2"/>
        <v>35</v>
      </c>
      <c r="AA37" s="29">
        <f t="shared" si="2"/>
        <v>35</v>
      </c>
      <c r="AB37" s="29">
        <f t="shared" ref="AB37:AL37" si="39">IF($C$3&gt;=AB$1,AA37,"")</f>
        <v>35</v>
      </c>
      <c r="AC37" s="29">
        <f t="shared" si="39"/>
        <v>35</v>
      </c>
      <c r="AD37" s="29">
        <f t="shared" si="39"/>
        <v>35</v>
      </c>
      <c r="AE37" s="29">
        <f t="shared" si="39"/>
        <v>35</v>
      </c>
      <c r="AF37" s="29">
        <f t="shared" si="39"/>
        <v>35</v>
      </c>
      <c r="AG37" s="29">
        <f t="shared" si="39"/>
        <v>35</v>
      </c>
      <c r="AH37" s="29">
        <f t="shared" si="39"/>
        <v>35</v>
      </c>
      <c r="AI37" s="29">
        <f t="shared" si="39"/>
        <v>35</v>
      </c>
      <c r="AJ37" s="29">
        <f t="shared" si="39"/>
        <v>35</v>
      </c>
      <c r="AK37" s="29" t="str">
        <f t="shared" si="39"/>
        <v/>
      </c>
      <c r="AL37" s="29" t="str">
        <f t="shared" si="39"/>
        <v/>
      </c>
      <c r="AM37" s="29" t="str">
        <f t="shared" si="38"/>
        <v/>
      </c>
      <c r="AN37" s="29" t="str">
        <f t="shared" si="1"/>
        <v/>
      </c>
    </row>
    <row r="38" spans="25:40" x14ac:dyDescent="0.2">
      <c r="Y38" s="29">
        <v>36</v>
      </c>
      <c r="Z38" s="29">
        <f t="shared" si="2"/>
        <v>36</v>
      </c>
      <c r="AA38" s="29">
        <f t="shared" si="2"/>
        <v>36</v>
      </c>
      <c r="AB38" s="29">
        <f t="shared" ref="AB38:AM38" si="40">IF($C$3&gt;=AB$1,AA38,"")</f>
        <v>36</v>
      </c>
      <c r="AC38" s="29">
        <f t="shared" si="40"/>
        <v>36</v>
      </c>
      <c r="AD38" s="29">
        <f t="shared" si="40"/>
        <v>36</v>
      </c>
      <c r="AE38" s="29">
        <f t="shared" si="40"/>
        <v>36</v>
      </c>
      <c r="AF38" s="29">
        <f t="shared" si="40"/>
        <v>36</v>
      </c>
      <c r="AG38" s="29">
        <f t="shared" si="40"/>
        <v>36</v>
      </c>
      <c r="AH38" s="29">
        <f t="shared" si="40"/>
        <v>36</v>
      </c>
      <c r="AI38" s="29">
        <f t="shared" si="40"/>
        <v>36</v>
      </c>
      <c r="AJ38" s="29">
        <f t="shared" si="40"/>
        <v>36</v>
      </c>
      <c r="AK38" s="29" t="str">
        <f t="shared" si="40"/>
        <v/>
      </c>
      <c r="AL38" s="29" t="str">
        <f t="shared" si="40"/>
        <v/>
      </c>
      <c r="AM38" s="29" t="str">
        <f t="shared" si="40"/>
        <v/>
      </c>
      <c r="AN38" s="29" t="str">
        <f t="shared" si="1"/>
        <v/>
      </c>
    </row>
    <row r="39" spans="25:40" x14ac:dyDescent="0.2">
      <c r="Y39" s="29">
        <v>37</v>
      </c>
      <c r="Z39" s="29">
        <f t="shared" si="2"/>
        <v>37</v>
      </c>
      <c r="AA39" s="29">
        <f t="shared" si="2"/>
        <v>37</v>
      </c>
      <c r="AB39" s="29">
        <f t="shared" ref="AB39:AL39" si="41">IF($C$3&gt;=AB$1,AA39,"")</f>
        <v>37</v>
      </c>
      <c r="AC39" s="29">
        <f t="shared" si="41"/>
        <v>37</v>
      </c>
      <c r="AD39" s="29">
        <f t="shared" si="41"/>
        <v>37</v>
      </c>
      <c r="AE39" s="29">
        <f t="shared" si="41"/>
        <v>37</v>
      </c>
      <c r="AF39" s="29">
        <f t="shared" si="41"/>
        <v>37</v>
      </c>
      <c r="AG39" s="29">
        <f t="shared" si="41"/>
        <v>37</v>
      </c>
      <c r="AH39" s="29">
        <f t="shared" si="41"/>
        <v>37</v>
      </c>
      <c r="AI39" s="29">
        <f t="shared" si="41"/>
        <v>37</v>
      </c>
      <c r="AJ39" s="29">
        <f t="shared" si="41"/>
        <v>37</v>
      </c>
      <c r="AK39" s="29" t="str">
        <f t="shared" si="41"/>
        <v/>
      </c>
      <c r="AL39" s="29" t="str">
        <f t="shared" si="41"/>
        <v/>
      </c>
      <c r="AM39" s="29" t="str">
        <f t="shared" si="38"/>
        <v/>
      </c>
      <c r="AN39" s="29" t="str">
        <f t="shared" si="1"/>
        <v/>
      </c>
    </row>
    <row r="40" spans="25:40" x14ac:dyDescent="0.2">
      <c r="Y40" s="29">
        <v>38</v>
      </c>
      <c r="Z40" s="29">
        <f t="shared" si="2"/>
        <v>38</v>
      </c>
      <c r="AA40" s="29">
        <f t="shared" si="2"/>
        <v>38</v>
      </c>
      <c r="AB40" s="29">
        <f t="shared" ref="AB40:AM40" si="42">IF($C$3&gt;=AB$1,AA40,"")</f>
        <v>38</v>
      </c>
      <c r="AC40" s="29">
        <f t="shared" si="42"/>
        <v>38</v>
      </c>
      <c r="AD40" s="29">
        <f t="shared" si="42"/>
        <v>38</v>
      </c>
      <c r="AE40" s="29">
        <f t="shared" si="42"/>
        <v>38</v>
      </c>
      <c r="AF40" s="29">
        <f t="shared" si="42"/>
        <v>38</v>
      </c>
      <c r="AG40" s="29">
        <f t="shared" si="42"/>
        <v>38</v>
      </c>
      <c r="AH40" s="29">
        <f t="shared" si="42"/>
        <v>38</v>
      </c>
      <c r="AI40" s="29">
        <f t="shared" si="42"/>
        <v>38</v>
      </c>
      <c r="AJ40" s="29">
        <f t="shared" si="42"/>
        <v>38</v>
      </c>
      <c r="AK40" s="29" t="str">
        <f t="shared" si="42"/>
        <v/>
      </c>
      <c r="AL40" s="29" t="str">
        <f t="shared" si="42"/>
        <v/>
      </c>
      <c r="AM40" s="29" t="str">
        <f t="shared" si="42"/>
        <v/>
      </c>
      <c r="AN40" s="29" t="str">
        <f t="shared" si="1"/>
        <v/>
      </c>
    </row>
    <row r="41" spans="25:40" x14ac:dyDescent="0.2">
      <c r="Y41" s="29">
        <v>39</v>
      </c>
      <c r="Z41" s="29">
        <f t="shared" si="2"/>
        <v>39</v>
      </c>
      <c r="AA41" s="29">
        <f t="shared" si="2"/>
        <v>39</v>
      </c>
      <c r="AB41" s="29">
        <f t="shared" ref="AB41:AL41" si="43">IF($C$3&gt;=AB$1,AA41,"")</f>
        <v>39</v>
      </c>
      <c r="AC41" s="29">
        <f t="shared" si="43"/>
        <v>39</v>
      </c>
      <c r="AD41" s="29">
        <f t="shared" si="43"/>
        <v>39</v>
      </c>
      <c r="AE41" s="29">
        <f t="shared" si="43"/>
        <v>39</v>
      </c>
      <c r="AF41" s="29">
        <f t="shared" si="43"/>
        <v>39</v>
      </c>
      <c r="AG41" s="29">
        <f t="shared" si="43"/>
        <v>39</v>
      </c>
      <c r="AH41" s="29">
        <f t="shared" si="43"/>
        <v>39</v>
      </c>
      <c r="AI41" s="29">
        <f t="shared" si="43"/>
        <v>39</v>
      </c>
      <c r="AJ41" s="29">
        <f t="shared" si="43"/>
        <v>39</v>
      </c>
      <c r="AK41" s="29" t="str">
        <f t="shared" si="43"/>
        <v/>
      </c>
      <c r="AL41" s="29" t="str">
        <f t="shared" si="43"/>
        <v/>
      </c>
      <c r="AM41" s="29" t="str">
        <f t="shared" si="38"/>
        <v/>
      </c>
      <c r="AN41" s="29" t="str">
        <f t="shared" si="1"/>
        <v/>
      </c>
    </row>
    <row r="42" spans="25:40" x14ac:dyDescent="0.2">
      <c r="Y42" s="29">
        <v>40</v>
      </c>
      <c r="Z42" s="29">
        <f t="shared" si="2"/>
        <v>40</v>
      </c>
      <c r="AA42" s="29">
        <f t="shared" si="2"/>
        <v>40</v>
      </c>
      <c r="AB42" s="29">
        <f t="shared" ref="AB42:AM42" si="44">IF($C$3&gt;=AB$1,AA42,"")</f>
        <v>40</v>
      </c>
      <c r="AC42" s="29">
        <f t="shared" si="44"/>
        <v>40</v>
      </c>
      <c r="AD42" s="29">
        <f t="shared" si="44"/>
        <v>40</v>
      </c>
      <c r="AE42" s="29">
        <f t="shared" si="44"/>
        <v>40</v>
      </c>
      <c r="AF42" s="29">
        <f t="shared" si="44"/>
        <v>40</v>
      </c>
      <c r="AG42" s="29">
        <f t="shared" si="44"/>
        <v>40</v>
      </c>
      <c r="AH42" s="29">
        <f t="shared" si="44"/>
        <v>40</v>
      </c>
      <c r="AI42" s="29">
        <f t="shared" si="44"/>
        <v>40</v>
      </c>
      <c r="AJ42" s="29">
        <f t="shared" si="44"/>
        <v>40</v>
      </c>
      <c r="AK42" s="29" t="str">
        <f t="shared" si="44"/>
        <v/>
      </c>
      <c r="AL42" s="29" t="str">
        <f t="shared" si="44"/>
        <v/>
      </c>
      <c r="AM42" s="29" t="str">
        <f t="shared" si="44"/>
        <v/>
      </c>
      <c r="AN42" s="29" t="str">
        <f t="shared" si="1"/>
        <v/>
      </c>
    </row>
    <row r="43" spans="25:40" x14ac:dyDescent="0.2">
      <c r="Y43" s="29">
        <v>41</v>
      </c>
      <c r="Z43" s="29">
        <f t="shared" si="2"/>
        <v>41</v>
      </c>
      <c r="AA43" s="29">
        <f t="shared" si="2"/>
        <v>41</v>
      </c>
      <c r="AB43" s="29">
        <f t="shared" ref="AB43:AL43" si="45">IF($C$3&gt;=AB$1,AA43,"")</f>
        <v>41</v>
      </c>
      <c r="AC43" s="29">
        <f t="shared" si="45"/>
        <v>41</v>
      </c>
      <c r="AD43" s="29">
        <f t="shared" si="45"/>
        <v>41</v>
      </c>
      <c r="AE43" s="29">
        <f t="shared" si="45"/>
        <v>41</v>
      </c>
      <c r="AF43" s="29">
        <f t="shared" si="45"/>
        <v>41</v>
      </c>
      <c r="AG43" s="29">
        <f t="shared" si="45"/>
        <v>41</v>
      </c>
      <c r="AH43" s="29">
        <f t="shared" si="45"/>
        <v>41</v>
      </c>
      <c r="AI43" s="29">
        <f t="shared" si="45"/>
        <v>41</v>
      </c>
      <c r="AJ43" s="29">
        <f t="shared" si="45"/>
        <v>41</v>
      </c>
      <c r="AK43" s="29" t="str">
        <f t="shared" si="45"/>
        <v/>
      </c>
      <c r="AL43" s="29" t="str">
        <f t="shared" si="45"/>
        <v/>
      </c>
      <c r="AM43" s="29" t="str">
        <f t="shared" si="38"/>
        <v/>
      </c>
      <c r="AN43" s="29" t="str">
        <f t="shared" si="1"/>
        <v/>
      </c>
    </row>
    <row r="44" spans="25:40" x14ac:dyDescent="0.2">
      <c r="Y44" s="29">
        <v>42</v>
      </c>
      <c r="Z44" s="29">
        <f t="shared" si="2"/>
        <v>42</v>
      </c>
      <c r="AA44" s="29">
        <f t="shared" si="2"/>
        <v>42</v>
      </c>
      <c r="AB44" s="29">
        <f t="shared" ref="AB44:AM44" si="46">IF($C$3&gt;=AB$1,AA44,"")</f>
        <v>42</v>
      </c>
      <c r="AC44" s="29">
        <f t="shared" si="46"/>
        <v>42</v>
      </c>
      <c r="AD44" s="29">
        <f t="shared" si="46"/>
        <v>42</v>
      </c>
      <c r="AE44" s="29">
        <f t="shared" si="46"/>
        <v>42</v>
      </c>
      <c r="AF44" s="29">
        <f t="shared" si="46"/>
        <v>42</v>
      </c>
      <c r="AG44" s="29">
        <f t="shared" si="46"/>
        <v>42</v>
      </c>
      <c r="AH44" s="29">
        <f t="shared" si="46"/>
        <v>42</v>
      </c>
      <c r="AI44" s="29">
        <f t="shared" si="46"/>
        <v>42</v>
      </c>
      <c r="AJ44" s="29">
        <f t="shared" si="46"/>
        <v>42</v>
      </c>
      <c r="AK44" s="29" t="str">
        <f t="shared" si="46"/>
        <v/>
      </c>
      <c r="AL44" s="29" t="str">
        <f t="shared" si="46"/>
        <v/>
      </c>
      <c r="AM44" s="29" t="str">
        <f t="shared" si="46"/>
        <v/>
      </c>
      <c r="AN44" s="29" t="str">
        <f t="shared" si="1"/>
        <v/>
      </c>
    </row>
    <row r="45" spans="25:40" x14ac:dyDescent="0.2">
      <c r="Y45" s="29">
        <v>43</v>
      </c>
      <c r="Z45" s="29">
        <f t="shared" si="2"/>
        <v>43</v>
      </c>
      <c r="AA45" s="29">
        <f t="shared" si="2"/>
        <v>43</v>
      </c>
      <c r="AB45" s="29">
        <f t="shared" ref="AB45:AL45" si="47">IF($C$3&gt;=AB$1,AA45,"")</f>
        <v>43</v>
      </c>
      <c r="AC45" s="29">
        <f t="shared" si="47"/>
        <v>43</v>
      </c>
      <c r="AD45" s="29">
        <f t="shared" si="47"/>
        <v>43</v>
      </c>
      <c r="AE45" s="29">
        <f t="shared" si="47"/>
        <v>43</v>
      </c>
      <c r="AF45" s="29">
        <f t="shared" si="47"/>
        <v>43</v>
      </c>
      <c r="AG45" s="29">
        <f t="shared" si="47"/>
        <v>43</v>
      </c>
      <c r="AH45" s="29">
        <f t="shared" si="47"/>
        <v>43</v>
      </c>
      <c r="AI45" s="29">
        <f t="shared" si="47"/>
        <v>43</v>
      </c>
      <c r="AJ45" s="29">
        <f t="shared" si="47"/>
        <v>43</v>
      </c>
      <c r="AK45" s="29" t="str">
        <f t="shared" si="47"/>
        <v/>
      </c>
      <c r="AL45" s="29" t="str">
        <f t="shared" si="47"/>
        <v/>
      </c>
      <c r="AM45" s="29" t="str">
        <f t="shared" si="38"/>
        <v/>
      </c>
      <c r="AN45" s="29" t="str">
        <f t="shared" si="1"/>
        <v/>
      </c>
    </row>
    <row r="46" spans="25:40" x14ac:dyDescent="0.2">
      <c r="Y46" s="29">
        <v>44</v>
      </c>
      <c r="Z46" s="29">
        <f t="shared" si="2"/>
        <v>44</v>
      </c>
      <c r="AA46" s="29">
        <f t="shared" si="2"/>
        <v>44</v>
      </c>
      <c r="AB46" s="29">
        <f t="shared" ref="AB46:AM46" si="48">IF($C$3&gt;=AB$1,AA46,"")</f>
        <v>44</v>
      </c>
      <c r="AC46" s="29">
        <f t="shared" si="48"/>
        <v>44</v>
      </c>
      <c r="AD46" s="29">
        <f t="shared" si="48"/>
        <v>44</v>
      </c>
      <c r="AE46" s="29">
        <f t="shared" si="48"/>
        <v>44</v>
      </c>
      <c r="AF46" s="29">
        <f t="shared" si="48"/>
        <v>44</v>
      </c>
      <c r="AG46" s="29">
        <f t="shared" si="48"/>
        <v>44</v>
      </c>
      <c r="AH46" s="29">
        <f t="shared" si="48"/>
        <v>44</v>
      </c>
      <c r="AI46" s="29">
        <f t="shared" si="48"/>
        <v>44</v>
      </c>
      <c r="AJ46" s="29">
        <f t="shared" si="48"/>
        <v>44</v>
      </c>
      <c r="AK46" s="29" t="str">
        <f t="shared" si="48"/>
        <v/>
      </c>
      <c r="AL46" s="29" t="str">
        <f t="shared" si="48"/>
        <v/>
      </c>
      <c r="AM46" s="29" t="str">
        <f t="shared" si="48"/>
        <v/>
      </c>
      <c r="AN46" s="29" t="str">
        <f t="shared" si="1"/>
        <v/>
      </c>
    </row>
    <row r="47" spans="25:40" x14ac:dyDescent="0.2">
      <c r="Y47" s="29">
        <v>45</v>
      </c>
      <c r="Z47" s="29">
        <f t="shared" si="2"/>
        <v>45</v>
      </c>
      <c r="AA47" s="29">
        <f t="shared" si="2"/>
        <v>45</v>
      </c>
      <c r="AB47" s="29">
        <f t="shared" ref="AB47:AL47" si="49">IF($C$3&gt;=AB$1,AA47,"")</f>
        <v>45</v>
      </c>
      <c r="AC47" s="29">
        <f t="shared" si="49"/>
        <v>45</v>
      </c>
      <c r="AD47" s="29">
        <f t="shared" si="49"/>
        <v>45</v>
      </c>
      <c r="AE47" s="29">
        <f t="shared" si="49"/>
        <v>45</v>
      </c>
      <c r="AF47" s="29">
        <f t="shared" si="49"/>
        <v>45</v>
      </c>
      <c r="AG47" s="29">
        <f t="shared" si="49"/>
        <v>45</v>
      </c>
      <c r="AH47" s="29">
        <f t="shared" si="49"/>
        <v>45</v>
      </c>
      <c r="AI47" s="29">
        <f t="shared" si="49"/>
        <v>45</v>
      </c>
      <c r="AJ47" s="29">
        <f t="shared" si="49"/>
        <v>45</v>
      </c>
      <c r="AK47" s="29" t="str">
        <f t="shared" si="49"/>
        <v/>
      </c>
      <c r="AL47" s="29" t="str">
        <f t="shared" si="49"/>
        <v/>
      </c>
      <c r="AM47" s="29" t="str">
        <f t="shared" si="38"/>
        <v/>
      </c>
      <c r="AN47" s="29" t="str">
        <f t="shared" si="1"/>
        <v/>
      </c>
    </row>
    <row r="48" spans="25:40" x14ac:dyDescent="0.2">
      <c r="Y48" s="29">
        <v>46</v>
      </c>
      <c r="Z48" s="29">
        <f t="shared" si="2"/>
        <v>46</v>
      </c>
      <c r="AA48" s="29">
        <f t="shared" si="2"/>
        <v>46</v>
      </c>
      <c r="AB48" s="29">
        <f t="shared" ref="AB48:AM48" si="50">IF($C$3&gt;=AB$1,AA48,"")</f>
        <v>46</v>
      </c>
      <c r="AC48" s="29">
        <f t="shared" si="50"/>
        <v>46</v>
      </c>
      <c r="AD48" s="29">
        <f t="shared" si="50"/>
        <v>46</v>
      </c>
      <c r="AE48" s="29">
        <f t="shared" si="50"/>
        <v>46</v>
      </c>
      <c r="AF48" s="29">
        <f t="shared" si="50"/>
        <v>46</v>
      </c>
      <c r="AG48" s="29">
        <f t="shared" si="50"/>
        <v>46</v>
      </c>
      <c r="AH48" s="29">
        <f t="shared" si="50"/>
        <v>46</v>
      </c>
      <c r="AI48" s="29">
        <f t="shared" si="50"/>
        <v>46</v>
      </c>
      <c r="AJ48" s="29">
        <f t="shared" si="50"/>
        <v>46</v>
      </c>
      <c r="AK48" s="29" t="str">
        <f t="shared" si="50"/>
        <v/>
      </c>
      <c r="AL48" s="29" t="str">
        <f t="shared" si="50"/>
        <v/>
      </c>
      <c r="AM48" s="29" t="str">
        <f t="shared" si="50"/>
        <v/>
      </c>
      <c r="AN48" s="29" t="str">
        <f t="shared" si="1"/>
        <v/>
      </c>
    </row>
    <row r="49" spans="25:40" x14ac:dyDescent="0.2">
      <c r="Y49" s="29">
        <v>47</v>
      </c>
      <c r="Z49" s="29">
        <f t="shared" si="2"/>
        <v>47</v>
      </c>
      <c r="AA49" s="29">
        <f t="shared" si="2"/>
        <v>47</v>
      </c>
      <c r="AB49" s="29">
        <f t="shared" ref="AB49:AL49" si="51">IF($C$3&gt;=AB$1,AA49,"")</f>
        <v>47</v>
      </c>
      <c r="AC49" s="29">
        <f t="shared" si="51"/>
        <v>47</v>
      </c>
      <c r="AD49" s="29">
        <f t="shared" si="51"/>
        <v>47</v>
      </c>
      <c r="AE49" s="29">
        <f t="shared" si="51"/>
        <v>47</v>
      </c>
      <c r="AF49" s="29">
        <f t="shared" si="51"/>
        <v>47</v>
      </c>
      <c r="AG49" s="29">
        <f t="shared" si="51"/>
        <v>47</v>
      </c>
      <c r="AH49" s="29">
        <f t="shared" si="51"/>
        <v>47</v>
      </c>
      <c r="AI49" s="29">
        <f t="shared" si="51"/>
        <v>47</v>
      </c>
      <c r="AJ49" s="29">
        <f t="shared" si="51"/>
        <v>47</v>
      </c>
      <c r="AK49" s="29" t="str">
        <f t="shared" si="51"/>
        <v/>
      </c>
      <c r="AL49" s="29" t="str">
        <f t="shared" si="51"/>
        <v/>
      </c>
      <c r="AM49" s="29" t="str">
        <f t="shared" si="38"/>
        <v/>
      </c>
      <c r="AN49" s="29" t="str">
        <f t="shared" si="1"/>
        <v/>
      </c>
    </row>
    <row r="50" spans="25:40" x14ac:dyDescent="0.2">
      <c r="Y50" s="29">
        <v>48</v>
      </c>
      <c r="Z50" s="29">
        <f t="shared" si="2"/>
        <v>48</v>
      </c>
      <c r="AA50" s="29">
        <f t="shared" si="2"/>
        <v>48</v>
      </c>
      <c r="AB50" s="29">
        <f t="shared" ref="AB50:AM50" si="52">IF($C$3&gt;=AB$1,AA50,"")</f>
        <v>48</v>
      </c>
      <c r="AC50" s="29">
        <f t="shared" si="52"/>
        <v>48</v>
      </c>
      <c r="AD50" s="29">
        <f t="shared" si="52"/>
        <v>48</v>
      </c>
      <c r="AE50" s="29">
        <f t="shared" si="52"/>
        <v>48</v>
      </c>
      <c r="AF50" s="29">
        <f t="shared" si="52"/>
        <v>48</v>
      </c>
      <c r="AG50" s="29">
        <f t="shared" si="52"/>
        <v>48</v>
      </c>
      <c r="AH50" s="29">
        <f t="shared" si="52"/>
        <v>48</v>
      </c>
      <c r="AI50" s="29">
        <f t="shared" si="52"/>
        <v>48</v>
      </c>
      <c r="AJ50" s="29">
        <f t="shared" si="52"/>
        <v>48</v>
      </c>
      <c r="AK50" s="29" t="str">
        <f t="shared" si="52"/>
        <v/>
      </c>
      <c r="AL50" s="29" t="str">
        <f t="shared" si="52"/>
        <v/>
      </c>
      <c r="AM50" s="29" t="str">
        <f t="shared" si="52"/>
        <v/>
      </c>
      <c r="AN50" s="29" t="str">
        <f t="shared" si="1"/>
        <v/>
      </c>
    </row>
    <row r="51" spans="25:40" x14ac:dyDescent="0.2">
      <c r="Y51" s="29">
        <v>49</v>
      </c>
      <c r="Z51" s="29">
        <f t="shared" si="2"/>
        <v>49</v>
      </c>
      <c r="AA51" s="29">
        <f t="shared" si="2"/>
        <v>49</v>
      </c>
      <c r="AB51" s="29">
        <f t="shared" ref="AB51:AL51" si="53">IF($C$3&gt;=AB$1,AA51,"")</f>
        <v>49</v>
      </c>
      <c r="AC51" s="29">
        <f t="shared" si="53"/>
        <v>49</v>
      </c>
      <c r="AD51" s="29">
        <f t="shared" si="53"/>
        <v>49</v>
      </c>
      <c r="AE51" s="29">
        <f t="shared" si="53"/>
        <v>49</v>
      </c>
      <c r="AF51" s="29">
        <f t="shared" si="53"/>
        <v>49</v>
      </c>
      <c r="AG51" s="29">
        <f t="shared" si="53"/>
        <v>49</v>
      </c>
      <c r="AH51" s="29">
        <f t="shared" si="53"/>
        <v>49</v>
      </c>
      <c r="AI51" s="29">
        <f t="shared" si="53"/>
        <v>49</v>
      </c>
      <c r="AJ51" s="29">
        <f t="shared" si="53"/>
        <v>49</v>
      </c>
      <c r="AK51" s="29" t="str">
        <f t="shared" si="53"/>
        <v/>
      </c>
      <c r="AL51" s="29" t="str">
        <f t="shared" si="53"/>
        <v/>
      </c>
      <c r="AM51" s="29" t="str">
        <f t="shared" si="38"/>
        <v/>
      </c>
      <c r="AN51" s="29" t="str">
        <f t="shared" si="1"/>
        <v/>
      </c>
    </row>
    <row r="52" spans="25:40" x14ac:dyDescent="0.2">
      <c r="Y52" s="29">
        <v>50</v>
      </c>
      <c r="Z52" s="29">
        <f t="shared" si="2"/>
        <v>50</v>
      </c>
      <c r="AA52" s="29">
        <f t="shared" si="2"/>
        <v>50</v>
      </c>
      <c r="AB52" s="29">
        <f t="shared" ref="AB52:AM61" si="54">IF($C$3&gt;=AB$1,AA52,"")</f>
        <v>50</v>
      </c>
      <c r="AC52" s="29">
        <f t="shared" si="54"/>
        <v>50</v>
      </c>
      <c r="AD52" s="29">
        <f t="shared" si="54"/>
        <v>50</v>
      </c>
      <c r="AE52" s="29">
        <f t="shared" si="54"/>
        <v>50</v>
      </c>
      <c r="AF52" s="29">
        <f t="shared" si="54"/>
        <v>50</v>
      </c>
      <c r="AG52" s="29">
        <f t="shared" si="54"/>
        <v>50</v>
      </c>
      <c r="AH52" s="29">
        <f t="shared" si="54"/>
        <v>50</v>
      </c>
      <c r="AI52" s="29">
        <f t="shared" si="54"/>
        <v>50</v>
      </c>
      <c r="AJ52" s="29">
        <f t="shared" si="54"/>
        <v>50</v>
      </c>
      <c r="AK52" s="29" t="str">
        <f t="shared" si="54"/>
        <v/>
      </c>
      <c r="AL52" s="29" t="str">
        <f t="shared" si="54"/>
        <v/>
      </c>
      <c r="AM52" s="29" t="str">
        <f t="shared" si="54"/>
        <v/>
      </c>
      <c r="AN52" s="29" t="str">
        <f t="shared" si="1"/>
        <v/>
      </c>
    </row>
    <row r="53" spans="25:40" x14ac:dyDescent="0.2">
      <c r="Y53" s="29">
        <v>51</v>
      </c>
      <c r="Z53" s="29">
        <f t="shared" si="2"/>
        <v>51</v>
      </c>
      <c r="AA53" s="29">
        <f t="shared" si="2"/>
        <v>51</v>
      </c>
      <c r="AB53" s="29">
        <f t="shared" ref="AB53:AL53" si="55">IF($C$3&gt;=AB$1,AA53,"")</f>
        <v>51</v>
      </c>
      <c r="AC53" s="29">
        <f t="shared" si="55"/>
        <v>51</v>
      </c>
      <c r="AD53" s="29">
        <f t="shared" si="55"/>
        <v>51</v>
      </c>
      <c r="AE53" s="29">
        <f t="shared" si="55"/>
        <v>51</v>
      </c>
      <c r="AF53" s="29">
        <f t="shared" si="55"/>
        <v>51</v>
      </c>
      <c r="AG53" s="29">
        <f t="shared" si="55"/>
        <v>51</v>
      </c>
      <c r="AH53" s="29">
        <f t="shared" si="55"/>
        <v>51</v>
      </c>
      <c r="AI53" s="29">
        <f t="shared" si="55"/>
        <v>51</v>
      </c>
      <c r="AJ53" s="29">
        <f t="shared" si="55"/>
        <v>51</v>
      </c>
      <c r="AK53" s="29" t="str">
        <f t="shared" si="55"/>
        <v/>
      </c>
      <c r="AL53" s="29" t="str">
        <f t="shared" si="55"/>
        <v/>
      </c>
      <c r="AM53" s="29" t="str">
        <f t="shared" si="54"/>
        <v/>
      </c>
      <c r="AN53" s="29" t="str">
        <f t="shared" si="1"/>
        <v/>
      </c>
    </row>
    <row r="54" spans="25:40" x14ac:dyDescent="0.2">
      <c r="Y54" s="29">
        <v>52</v>
      </c>
      <c r="Z54" s="29">
        <f t="shared" si="2"/>
        <v>52</v>
      </c>
      <c r="AA54" s="29">
        <f t="shared" si="2"/>
        <v>52</v>
      </c>
      <c r="AB54" s="29">
        <f t="shared" ref="AB54:AM54" si="56">IF($C$3&gt;=AB$1,AA54,"")</f>
        <v>52</v>
      </c>
      <c r="AC54" s="29">
        <f t="shared" si="56"/>
        <v>52</v>
      </c>
      <c r="AD54" s="29">
        <f t="shared" si="56"/>
        <v>52</v>
      </c>
      <c r="AE54" s="29">
        <f t="shared" si="56"/>
        <v>52</v>
      </c>
      <c r="AF54" s="29">
        <f t="shared" si="56"/>
        <v>52</v>
      </c>
      <c r="AG54" s="29">
        <f t="shared" si="56"/>
        <v>52</v>
      </c>
      <c r="AH54" s="29">
        <f t="shared" si="56"/>
        <v>52</v>
      </c>
      <c r="AI54" s="29">
        <f t="shared" si="56"/>
        <v>52</v>
      </c>
      <c r="AJ54" s="29">
        <f t="shared" si="56"/>
        <v>52</v>
      </c>
      <c r="AK54" s="29" t="str">
        <f t="shared" si="56"/>
        <v/>
      </c>
      <c r="AL54" s="29" t="str">
        <f t="shared" si="56"/>
        <v/>
      </c>
      <c r="AM54" s="29" t="str">
        <f t="shared" si="56"/>
        <v/>
      </c>
      <c r="AN54" s="29" t="str">
        <f t="shared" si="1"/>
        <v/>
      </c>
    </row>
    <row r="55" spans="25:40" x14ac:dyDescent="0.2">
      <c r="Y55" s="29">
        <v>53</v>
      </c>
      <c r="Z55" s="29">
        <f t="shared" si="2"/>
        <v>53</v>
      </c>
      <c r="AA55" s="29">
        <f t="shared" si="2"/>
        <v>53</v>
      </c>
      <c r="AB55" s="29">
        <f t="shared" ref="AB55:AL55" si="57">IF($C$3&gt;=AB$1,AA55,"")</f>
        <v>53</v>
      </c>
      <c r="AC55" s="29">
        <f t="shared" si="57"/>
        <v>53</v>
      </c>
      <c r="AD55" s="29">
        <f t="shared" si="57"/>
        <v>53</v>
      </c>
      <c r="AE55" s="29">
        <f t="shared" si="57"/>
        <v>53</v>
      </c>
      <c r="AF55" s="29">
        <f t="shared" si="57"/>
        <v>53</v>
      </c>
      <c r="AG55" s="29">
        <f t="shared" si="57"/>
        <v>53</v>
      </c>
      <c r="AH55" s="29">
        <f t="shared" si="57"/>
        <v>53</v>
      </c>
      <c r="AI55" s="29">
        <f t="shared" si="57"/>
        <v>53</v>
      </c>
      <c r="AJ55" s="29">
        <f t="shared" si="57"/>
        <v>53</v>
      </c>
      <c r="AK55" s="29" t="str">
        <f t="shared" si="57"/>
        <v/>
      </c>
      <c r="AL55" s="29" t="str">
        <f t="shared" si="57"/>
        <v/>
      </c>
      <c r="AM55" s="29" t="str">
        <f t="shared" si="54"/>
        <v/>
      </c>
      <c r="AN55" s="29" t="str">
        <f t="shared" si="1"/>
        <v/>
      </c>
    </row>
    <row r="56" spans="25:40" x14ac:dyDescent="0.2">
      <c r="Y56" s="29">
        <v>54</v>
      </c>
      <c r="Z56" s="29">
        <f t="shared" si="2"/>
        <v>54</v>
      </c>
      <c r="AA56" s="29">
        <f t="shared" si="2"/>
        <v>54</v>
      </c>
      <c r="AB56" s="29">
        <f t="shared" ref="AB56:AM56" si="58">IF($C$3&gt;=AB$1,AA56,"")</f>
        <v>54</v>
      </c>
      <c r="AC56" s="29">
        <f t="shared" si="58"/>
        <v>54</v>
      </c>
      <c r="AD56" s="29">
        <f t="shared" si="58"/>
        <v>54</v>
      </c>
      <c r="AE56" s="29">
        <f t="shared" si="58"/>
        <v>54</v>
      </c>
      <c r="AF56" s="29">
        <f t="shared" si="58"/>
        <v>54</v>
      </c>
      <c r="AG56" s="29">
        <f t="shared" si="58"/>
        <v>54</v>
      </c>
      <c r="AH56" s="29">
        <f t="shared" si="58"/>
        <v>54</v>
      </c>
      <c r="AI56" s="29">
        <f t="shared" si="58"/>
        <v>54</v>
      </c>
      <c r="AJ56" s="29">
        <f t="shared" si="58"/>
        <v>54</v>
      </c>
      <c r="AK56" s="29" t="str">
        <f t="shared" si="58"/>
        <v/>
      </c>
      <c r="AL56" s="29" t="str">
        <f t="shared" si="58"/>
        <v/>
      </c>
      <c r="AM56" s="29" t="str">
        <f t="shared" si="58"/>
        <v/>
      </c>
      <c r="AN56" s="29" t="str">
        <f t="shared" si="1"/>
        <v/>
      </c>
    </row>
    <row r="57" spans="25:40" x14ac:dyDescent="0.2">
      <c r="Y57" s="29">
        <v>55</v>
      </c>
      <c r="Z57" s="29">
        <f t="shared" si="2"/>
        <v>55</v>
      </c>
      <c r="AA57" s="29">
        <f t="shared" si="2"/>
        <v>55</v>
      </c>
      <c r="AB57" s="29">
        <f t="shared" ref="AB57:AL57" si="59">IF($C$3&gt;=AB$1,AA57,"")</f>
        <v>55</v>
      </c>
      <c r="AC57" s="29">
        <f t="shared" si="59"/>
        <v>55</v>
      </c>
      <c r="AD57" s="29">
        <f t="shared" si="59"/>
        <v>55</v>
      </c>
      <c r="AE57" s="29">
        <f t="shared" si="59"/>
        <v>55</v>
      </c>
      <c r="AF57" s="29">
        <f t="shared" si="59"/>
        <v>55</v>
      </c>
      <c r="AG57" s="29">
        <f t="shared" si="59"/>
        <v>55</v>
      </c>
      <c r="AH57" s="29">
        <f t="shared" si="59"/>
        <v>55</v>
      </c>
      <c r="AI57" s="29">
        <f t="shared" si="59"/>
        <v>55</v>
      </c>
      <c r="AJ57" s="29">
        <f t="shared" si="59"/>
        <v>55</v>
      </c>
      <c r="AK57" s="29" t="str">
        <f t="shared" si="59"/>
        <v/>
      </c>
      <c r="AL57" s="29" t="str">
        <f t="shared" si="59"/>
        <v/>
      </c>
      <c r="AM57" s="29" t="str">
        <f t="shared" si="54"/>
        <v/>
      </c>
      <c r="AN57" s="29" t="str">
        <f t="shared" si="1"/>
        <v/>
      </c>
    </row>
    <row r="58" spans="25:40" x14ac:dyDescent="0.2">
      <c r="Y58" s="29">
        <v>56</v>
      </c>
      <c r="Z58" s="29">
        <f t="shared" si="2"/>
        <v>56</v>
      </c>
      <c r="AA58" s="29">
        <f t="shared" si="2"/>
        <v>56</v>
      </c>
      <c r="AB58" s="29">
        <f t="shared" ref="AB58:AM58" si="60">IF($C$3&gt;=AB$1,AA58,"")</f>
        <v>56</v>
      </c>
      <c r="AC58" s="29">
        <f t="shared" si="60"/>
        <v>56</v>
      </c>
      <c r="AD58" s="29">
        <f t="shared" si="60"/>
        <v>56</v>
      </c>
      <c r="AE58" s="29">
        <f t="shared" si="60"/>
        <v>56</v>
      </c>
      <c r="AF58" s="29">
        <f t="shared" si="60"/>
        <v>56</v>
      </c>
      <c r="AG58" s="29">
        <f t="shared" si="60"/>
        <v>56</v>
      </c>
      <c r="AH58" s="29">
        <f t="shared" si="60"/>
        <v>56</v>
      </c>
      <c r="AI58" s="29">
        <f t="shared" si="60"/>
        <v>56</v>
      </c>
      <c r="AJ58" s="29">
        <f t="shared" si="60"/>
        <v>56</v>
      </c>
      <c r="AK58" s="29" t="str">
        <f t="shared" si="60"/>
        <v/>
      </c>
      <c r="AL58" s="29" t="str">
        <f t="shared" si="60"/>
        <v/>
      </c>
      <c r="AM58" s="29" t="str">
        <f t="shared" si="60"/>
        <v/>
      </c>
      <c r="AN58" s="29" t="str">
        <f t="shared" si="1"/>
        <v/>
      </c>
    </row>
    <row r="59" spans="25:40" x14ac:dyDescent="0.2">
      <c r="Y59" s="29">
        <v>57</v>
      </c>
      <c r="Z59" s="29">
        <f t="shared" si="2"/>
        <v>57</v>
      </c>
      <c r="AA59" s="29">
        <f t="shared" si="2"/>
        <v>57</v>
      </c>
      <c r="AB59" s="29">
        <f t="shared" ref="AB59:AL59" si="61">IF($C$3&gt;=AB$1,AA59,"")</f>
        <v>57</v>
      </c>
      <c r="AC59" s="29">
        <f t="shared" si="61"/>
        <v>57</v>
      </c>
      <c r="AD59" s="29">
        <f t="shared" si="61"/>
        <v>57</v>
      </c>
      <c r="AE59" s="29">
        <f t="shared" si="61"/>
        <v>57</v>
      </c>
      <c r="AF59" s="29">
        <f t="shared" si="61"/>
        <v>57</v>
      </c>
      <c r="AG59" s="29">
        <f t="shared" si="61"/>
        <v>57</v>
      </c>
      <c r="AH59" s="29">
        <f t="shared" si="61"/>
        <v>57</v>
      </c>
      <c r="AI59" s="29">
        <f t="shared" si="61"/>
        <v>57</v>
      </c>
      <c r="AJ59" s="29">
        <f t="shared" si="61"/>
        <v>57</v>
      </c>
      <c r="AK59" s="29" t="str">
        <f t="shared" si="61"/>
        <v/>
      </c>
      <c r="AL59" s="29" t="str">
        <f t="shared" si="61"/>
        <v/>
      </c>
      <c r="AM59" s="29" t="str">
        <f t="shared" si="54"/>
        <v/>
      </c>
      <c r="AN59" s="29" t="str">
        <f t="shared" si="1"/>
        <v/>
      </c>
    </row>
    <row r="60" spans="25:40" x14ac:dyDescent="0.2">
      <c r="Y60" s="29">
        <v>58</v>
      </c>
      <c r="Z60" s="29">
        <f t="shared" si="2"/>
        <v>58</v>
      </c>
      <c r="AA60" s="29">
        <f t="shared" si="2"/>
        <v>58</v>
      </c>
      <c r="AB60" s="29">
        <f t="shared" ref="AB60:AM60" si="62">IF($C$3&gt;=AB$1,AA60,"")</f>
        <v>58</v>
      </c>
      <c r="AC60" s="29">
        <f t="shared" si="62"/>
        <v>58</v>
      </c>
      <c r="AD60" s="29">
        <f t="shared" si="62"/>
        <v>58</v>
      </c>
      <c r="AE60" s="29">
        <f t="shared" si="62"/>
        <v>58</v>
      </c>
      <c r="AF60" s="29">
        <f t="shared" si="62"/>
        <v>58</v>
      </c>
      <c r="AG60" s="29">
        <f t="shared" si="62"/>
        <v>58</v>
      </c>
      <c r="AH60" s="29">
        <f t="shared" si="62"/>
        <v>58</v>
      </c>
      <c r="AI60" s="29">
        <f t="shared" si="62"/>
        <v>58</v>
      </c>
      <c r="AJ60" s="29">
        <f t="shared" si="62"/>
        <v>58</v>
      </c>
      <c r="AK60" s="29" t="str">
        <f t="shared" si="62"/>
        <v/>
      </c>
      <c r="AL60" s="29" t="str">
        <f t="shared" si="62"/>
        <v/>
      </c>
      <c r="AM60" s="29" t="str">
        <f t="shared" si="62"/>
        <v/>
      </c>
      <c r="AN60" s="29" t="str">
        <f t="shared" si="1"/>
        <v/>
      </c>
    </row>
    <row r="61" spans="25:40" x14ac:dyDescent="0.2">
      <c r="Y61" s="29">
        <v>59</v>
      </c>
      <c r="Z61" s="29">
        <f t="shared" si="2"/>
        <v>59</v>
      </c>
      <c r="AA61" s="29">
        <f t="shared" si="2"/>
        <v>59</v>
      </c>
      <c r="AB61" s="29">
        <f t="shared" ref="AB61:AL61" si="63">IF($C$3&gt;=AB$1,AA61,"")</f>
        <v>59</v>
      </c>
      <c r="AC61" s="29">
        <f t="shared" si="63"/>
        <v>59</v>
      </c>
      <c r="AD61" s="29">
        <f t="shared" si="63"/>
        <v>59</v>
      </c>
      <c r="AE61" s="29">
        <f t="shared" si="63"/>
        <v>59</v>
      </c>
      <c r="AF61" s="29">
        <f t="shared" si="63"/>
        <v>59</v>
      </c>
      <c r="AG61" s="29">
        <f t="shared" si="63"/>
        <v>59</v>
      </c>
      <c r="AH61" s="29">
        <f t="shared" si="63"/>
        <v>59</v>
      </c>
      <c r="AI61" s="29">
        <f t="shared" si="63"/>
        <v>59</v>
      </c>
      <c r="AJ61" s="29">
        <f t="shared" si="63"/>
        <v>59</v>
      </c>
      <c r="AK61" s="29" t="str">
        <f t="shared" si="63"/>
        <v/>
      </c>
      <c r="AL61" s="29" t="str">
        <f t="shared" si="63"/>
        <v/>
      </c>
      <c r="AM61" s="29" t="str">
        <f t="shared" si="54"/>
        <v/>
      </c>
      <c r="AN61" s="29" t="str">
        <f t="shared" si="1"/>
        <v/>
      </c>
    </row>
    <row r="62" spans="25:40" x14ac:dyDescent="0.2">
      <c r="Y62" s="29">
        <v>60</v>
      </c>
      <c r="Z62" s="29">
        <f t="shared" si="2"/>
        <v>60</v>
      </c>
      <c r="AA62" s="29">
        <f t="shared" si="2"/>
        <v>60</v>
      </c>
      <c r="AB62" s="29">
        <f t="shared" ref="AB62:AM62" si="64">IF($C$3&gt;=AB$1,AA62,"")</f>
        <v>60</v>
      </c>
      <c r="AC62" s="29">
        <f t="shared" si="64"/>
        <v>60</v>
      </c>
      <c r="AD62" s="29">
        <f t="shared" si="64"/>
        <v>60</v>
      </c>
      <c r="AE62" s="29">
        <f t="shared" si="64"/>
        <v>60</v>
      </c>
      <c r="AF62" s="29">
        <f t="shared" si="64"/>
        <v>60</v>
      </c>
      <c r="AG62" s="29">
        <f t="shared" si="64"/>
        <v>60</v>
      </c>
      <c r="AH62" s="29">
        <f t="shared" si="64"/>
        <v>60</v>
      </c>
      <c r="AI62" s="29">
        <f t="shared" si="64"/>
        <v>60</v>
      </c>
      <c r="AJ62" s="29">
        <f t="shared" si="64"/>
        <v>60</v>
      </c>
      <c r="AK62" s="29" t="str">
        <f t="shared" si="64"/>
        <v/>
      </c>
      <c r="AL62" s="29" t="str">
        <f t="shared" si="64"/>
        <v/>
      </c>
      <c r="AM62" s="29" t="str">
        <f t="shared" si="64"/>
        <v/>
      </c>
      <c r="AN62" s="29" t="str">
        <f t="shared" si="1"/>
        <v/>
      </c>
    </row>
  </sheetData>
  <sheetProtection algorithmName="SHA-512" hashValue="NMQoASaNeKoXTL5ozhFi5kEtV7pbdgzSNb/tWh7glpg7RuMDgP+JXyXXCFzZUUNaLJXgq1/B8aYFCMWgvvUHEA==" saltValue="6VEt2JcV0IW/kh1HouiVvg==" spinCount="100000" sheet="1" objects="1" scenarios="1"/>
  <mergeCells count="27">
    <mergeCell ref="B1:W1"/>
    <mergeCell ref="C2:E2"/>
    <mergeCell ref="H2:J2"/>
    <mergeCell ref="T2:W2"/>
    <mergeCell ref="G18:H18"/>
    <mergeCell ref="J18:K18"/>
    <mergeCell ref="M18:N18"/>
    <mergeCell ref="P18:Q18"/>
    <mergeCell ref="J24:O30"/>
    <mergeCell ref="P24:U30"/>
    <mergeCell ref="B27:C27"/>
    <mergeCell ref="D27:E27"/>
    <mergeCell ref="G27:H27"/>
    <mergeCell ref="B30:C30"/>
    <mergeCell ref="D30:E30"/>
    <mergeCell ref="G30:H30"/>
    <mergeCell ref="B28:C28"/>
    <mergeCell ref="D28:E28"/>
    <mergeCell ref="G28:H28"/>
    <mergeCell ref="B29:C29"/>
    <mergeCell ref="D29:E29"/>
    <mergeCell ref="G29:H29"/>
    <mergeCell ref="B20:C23"/>
    <mergeCell ref="E20:F20"/>
    <mergeCell ref="E21:F21"/>
    <mergeCell ref="J23:O23"/>
    <mergeCell ref="P23:U23"/>
  </mergeCells>
  <conditionalFormatting sqref="E4:E14">
    <cfRule type="cellIs" dxfId="239" priority="22" operator="equal">
      <formula>0</formula>
    </cfRule>
    <cfRule type="cellIs" dxfId="238" priority="23" operator="lessThan">
      <formula>0</formula>
    </cfRule>
  </conditionalFormatting>
  <conditionalFormatting sqref="G20:U20">
    <cfRule type="expression" dxfId="237" priority="21" stopIfTrue="1">
      <formula>G16=1</formula>
    </cfRule>
  </conditionalFormatting>
  <conditionalFormatting sqref="G20:U20">
    <cfRule type="expression" dxfId="236" priority="20" stopIfTrue="1">
      <formula>G16=2</formula>
    </cfRule>
  </conditionalFormatting>
  <conditionalFormatting sqref="G20:U20">
    <cfRule type="expression" dxfId="235" priority="19" stopIfTrue="1">
      <formula>G16=3</formula>
    </cfRule>
  </conditionalFormatting>
  <conditionalFormatting sqref="U3">
    <cfRule type="expression" dxfId="234" priority="15">
      <formula>C3&lt;15</formula>
    </cfRule>
  </conditionalFormatting>
  <conditionalFormatting sqref="T3">
    <cfRule type="expression" dxfId="233" priority="14">
      <formula>C3&lt;14</formula>
    </cfRule>
  </conditionalFormatting>
  <conditionalFormatting sqref="S3">
    <cfRule type="expression" dxfId="232" priority="13">
      <formula>C3&lt;13</formula>
    </cfRule>
  </conditionalFormatting>
  <conditionalFormatting sqref="R3">
    <cfRule type="expression" dxfId="231" priority="12">
      <formula>C3&lt;12</formula>
    </cfRule>
  </conditionalFormatting>
  <conditionalFormatting sqref="Q3:Q14">
    <cfRule type="expression" dxfId="230" priority="11" stopIfTrue="1">
      <formula>$C$3&lt;11</formula>
    </cfRule>
  </conditionalFormatting>
  <conditionalFormatting sqref="P3">
    <cfRule type="expression" dxfId="229" priority="10">
      <formula>C3&lt;10</formula>
    </cfRule>
  </conditionalFormatting>
  <conditionalFormatting sqref="O3">
    <cfRule type="expression" dxfId="228" priority="9">
      <formula>C3&lt;9</formula>
    </cfRule>
  </conditionalFormatting>
  <conditionalFormatting sqref="N3">
    <cfRule type="expression" dxfId="227" priority="8">
      <formula>C3&lt;8</formula>
    </cfRule>
  </conditionalFormatting>
  <conditionalFormatting sqref="M3">
    <cfRule type="expression" dxfId="226" priority="7">
      <formula>C3&lt;7</formula>
    </cfRule>
  </conditionalFormatting>
  <conditionalFormatting sqref="L3">
    <cfRule type="expression" dxfId="225" priority="6">
      <formula>C3&lt;6</formula>
    </cfRule>
  </conditionalFormatting>
  <conditionalFormatting sqref="K3">
    <cfRule type="expression" dxfId="224" priority="5">
      <formula>C3&lt;5</formula>
    </cfRule>
  </conditionalFormatting>
  <conditionalFormatting sqref="J3">
    <cfRule type="expression" dxfId="223" priority="4">
      <formula>C3&lt;4</formula>
    </cfRule>
  </conditionalFormatting>
  <conditionalFormatting sqref="I3">
    <cfRule type="expression" dxfId="222" priority="3">
      <formula>C3&lt;3</formula>
    </cfRule>
  </conditionalFormatting>
  <conditionalFormatting sqref="H3">
    <cfRule type="expression" dxfId="221" priority="2">
      <formula>C3&lt;2</formula>
    </cfRule>
  </conditionalFormatting>
  <conditionalFormatting sqref="G3">
    <cfRule type="expression" dxfId="220" priority="1">
      <formula>C3&lt;1</formula>
    </cfRule>
  </conditionalFormatting>
  <dataValidations count="15">
    <dataValidation type="list" showInputMessage="1" showErrorMessage="1" sqref="G4:G14" xr:uid="{00000000-0002-0000-0100-000000000000}">
      <formula1>$Z$1:$Z$62</formula1>
    </dataValidation>
    <dataValidation type="list" allowBlank="1" showInputMessage="1" showErrorMessage="1" error="Cette classe n'existe pas,il faut peut-être augmenter le nombre de classes." sqref="H4:H14" xr:uid="{00000000-0002-0000-0100-000001000000}">
      <formula1>$AA$1:$AA$62</formula1>
    </dataValidation>
    <dataValidation type="list" allowBlank="1" showInputMessage="1" showErrorMessage="1" error="Cette classe n'existe pas,il faut peut-être augmenter le nombre de classes." sqref="I4:I14" xr:uid="{00000000-0002-0000-0100-000002000000}">
      <formula1>$AB$2:$AB$63</formula1>
    </dataValidation>
    <dataValidation type="list" allowBlank="1" showInputMessage="1" showErrorMessage="1" error="Cette classe n'existe pas,il faut peut-être augmenter le nombre de classes." sqref="J4:J14" xr:uid="{00000000-0002-0000-0100-000003000000}">
      <formula1>$AC$2:$AC$63</formula1>
    </dataValidation>
    <dataValidation type="list" allowBlank="1" showInputMessage="1" showErrorMessage="1" error="Cette classe n'existe pas,il faut peut-être augmenter le nombre de classes." sqref="K4:K14" xr:uid="{00000000-0002-0000-0100-000004000000}">
      <formula1>$AD$2:$AD$63</formula1>
    </dataValidation>
    <dataValidation type="list" allowBlank="1" showInputMessage="1" showErrorMessage="1" error="Cette classe n'existe pas, il faut peut-être augmenter le nombre de classes." sqref="L4:L14" xr:uid="{00000000-0002-0000-0100-000005000000}">
      <formula1>$AE$2:$AE$63</formula1>
    </dataValidation>
    <dataValidation type="list" allowBlank="1" showInputMessage="1" showErrorMessage="1" error="Cette classe n'existe pas,il faut peut-être augmenter le nombre de classes." sqref="M4:M14" xr:uid="{00000000-0002-0000-0100-000006000000}">
      <formula1>$AF$2:$AF$63</formula1>
    </dataValidation>
    <dataValidation type="list" allowBlank="1" showInputMessage="1" showErrorMessage="1" error="Cette classe n'existe pas,il faut peut-être augmenter le nombre de classes." sqref="N4:N14" xr:uid="{00000000-0002-0000-0100-000007000000}">
      <formula1>$AG$2:$AG$63</formula1>
    </dataValidation>
    <dataValidation type="list" allowBlank="1" showInputMessage="1" showErrorMessage="1" error="Cette classe n'existe pas,il faut peut-être augmenter le nombre de classes." sqref="O4:O14" xr:uid="{00000000-0002-0000-0100-000008000000}">
      <formula1>$AH$2:$AH$63</formula1>
    </dataValidation>
    <dataValidation type="list" allowBlank="1" showInputMessage="1" showErrorMessage="1" error="Cette classe n'existe pas,il faut peut-être augmenter le nombre de classes." sqref="P4:P14" xr:uid="{00000000-0002-0000-0100-000009000000}">
      <formula1>$AI$2:$AI$63</formula1>
    </dataValidation>
    <dataValidation type="list" allowBlank="1" showInputMessage="1" showErrorMessage="1" error="Cette classe n'existe pas,il faut peut-être augmenter le nombre de classes." sqref="Q4:Q14" xr:uid="{00000000-0002-0000-0100-00000A000000}">
      <formula1>$AJ$2:$AJ$63</formula1>
    </dataValidation>
    <dataValidation type="list" allowBlank="1" showInputMessage="1" showErrorMessage="1" error="Cette classe n'existe pas,il faut peut-être augmenter le nombre de classes." sqref="R4:R14" xr:uid="{00000000-0002-0000-0100-00000B000000}">
      <formula1>$AK$2:$AK$63</formula1>
    </dataValidation>
    <dataValidation type="list" allowBlank="1" showInputMessage="1" showErrorMessage="1" error="Cette classe n'existe pas,il faut peut-être augmenter le nombre de classes." sqref="S4:S14" xr:uid="{00000000-0002-0000-0100-00000C000000}">
      <formula1>$AL$2:$AL$63</formula1>
    </dataValidation>
    <dataValidation type="list" allowBlank="1" showInputMessage="1" showErrorMessage="1" error="Cette classe n'existe pas,il faut peut-être augmenter le nombre de classes." sqref="T4:T14" xr:uid="{00000000-0002-0000-0100-00000D000000}">
      <formula1>$AM$2:$AM$63</formula1>
    </dataValidation>
    <dataValidation type="list" allowBlank="1" showInputMessage="1" showErrorMessage="1" error="Cette classe n'existe pas,il faut peut-être augmenter le nombre de classes." sqref="U4:U14" xr:uid="{00000000-0002-0000-0100-00000E000000}">
      <formula1>$AN$2:$AN$63</formula1>
    </dataValidation>
  </dataValidations>
  <pageMargins left="0.7" right="0.7" top="0.75" bottom="0.75" header="0.3" footer="0.3"/>
  <pageSetup paperSize="9" scale="52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AN62"/>
  <sheetViews>
    <sheetView zoomScale="110" zoomScaleNormal="110" workbookViewId="0">
      <selection activeCell="D5" sqref="D5"/>
    </sheetView>
  </sheetViews>
  <sheetFormatPr baseColWidth="10" defaultColWidth="11.5" defaultRowHeight="15" x14ac:dyDescent="0.2"/>
  <cols>
    <col min="1" max="1" width="2" style="29" customWidth="1"/>
    <col min="2" max="2" width="17.5" style="29" customWidth="1"/>
    <col min="3" max="3" width="8.5" style="29" customWidth="1"/>
    <col min="4" max="4" width="10.1640625" style="29" customWidth="1"/>
    <col min="5" max="5" width="9.1640625" style="29" customWidth="1"/>
    <col min="6" max="6" width="2.5" style="29" customWidth="1"/>
    <col min="7" max="21" width="8" style="29" customWidth="1"/>
    <col min="22" max="22" width="1.6640625" style="29" customWidth="1"/>
    <col min="23" max="23" width="10.33203125" style="29" customWidth="1"/>
    <col min="24" max="24" width="2" style="29" customWidth="1"/>
    <col min="25" max="40" width="0" style="29" hidden="1" customWidth="1"/>
    <col min="41" max="16384" width="11.5" style="29"/>
  </cols>
  <sheetData>
    <row r="1" spans="1:40" ht="25" thickBot="1" x14ac:dyDescent="0.35">
      <c r="A1" s="28"/>
      <c r="B1" s="137" t="s">
        <v>47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9"/>
      <c r="Z1" s="29">
        <v>1</v>
      </c>
      <c r="AA1" s="29">
        <v>2</v>
      </c>
      <c r="AB1" s="29">
        <v>3</v>
      </c>
      <c r="AC1" s="29">
        <v>4</v>
      </c>
      <c r="AD1" s="29">
        <v>5</v>
      </c>
      <c r="AE1" s="29">
        <v>6</v>
      </c>
      <c r="AF1" s="29">
        <v>7</v>
      </c>
      <c r="AG1" s="29">
        <v>8</v>
      </c>
      <c r="AH1" s="29">
        <v>9</v>
      </c>
      <c r="AI1" s="29">
        <v>10</v>
      </c>
      <c r="AJ1" s="29">
        <v>11</v>
      </c>
      <c r="AK1" s="29">
        <v>12</v>
      </c>
      <c r="AL1" s="29">
        <v>13</v>
      </c>
      <c r="AM1" s="29">
        <v>14</v>
      </c>
      <c r="AN1" s="29">
        <v>15</v>
      </c>
    </row>
    <row r="2" spans="1:40" ht="24" customHeight="1" thickBot="1" x14ac:dyDescent="0.25">
      <c r="A2" s="30"/>
      <c r="B2" s="31" t="s">
        <v>48</v>
      </c>
      <c r="C2" s="150"/>
      <c r="D2" s="150"/>
      <c r="E2" s="151"/>
      <c r="F2" s="32"/>
      <c r="G2" s="31" t="s">
        <v>53</v>
      </c>
      <c r="H2" s="150"/>
      <c r="I2" s="150"/>
      <c r="J2" s="151"/>
      <c r="K2" s="32"/>
      <c r="L2" s="32"/>
      <c r="M2" s="32"/>
      <c r="N2" s="32"/>
      <c r="O2" s="32"/>
      <c r="P2" s="32"/>
      <c r="Q2" s="32"/>
      <c r="R2" s="32"/>
      <c r="S2" s="31" t="s">
        <v>49</v>
      </c>
      <c r="T2" s="150"/>
      <c r="U2" s="150"/>
      <c r="V2" s="150"/>
      <c r="W2" s="151"/>
      <c r="Y2" s="29">
        <v>0</v>
      </c>
      <c r="Z2" s="29" t="str">
        <f>IF($C$3&gt;=Z$1,Y2,"")</f>
        <v/>
      </c>
      <c r="AA2" s="29" t="str">
        <f>IF($C$3&gt;=AA$1,Z2,"")</f>
        <v/>
      </c>
      <c r="AB2" s="29" t="str">
        <f>IF($C$3&gt;=AB$1,AA2,"")</f>
        <v/>
      </c>
      <c r="AC2" s="29" t="str">
        <f t="shared" ref="AC2:AN17" si="0">IF($C$3&gt;=AC$1,AB2,"")</f>
        <v/>
      </c>
      <c r="AD2" s="29" t="str">
        <f t="shared" si="0"/>
        <v/>
      </c>
      <c r="AE2" s="29" t="str">
        <f t="shared" si="0"/>
        <v/>
      </c>
      <c r="AF2" s="29" t="str">
        <f t="shared" si="0"/>
        <v/>
      </c>
      <c r="AG2" s="29" t="str">
        <f t="shared" si="0"/>
        <v/>
      </c>
      <c r="AH2" s="29" t="str">
        <f t="shared" si="0"/>
        <v/>
      </c>
      <c r="AI2" s="29" t="str">
        <f t="shared" si="0"/>
        <v/>
      </c>
      <c r="AJ2" s="29" t="str">
        <f t="shared" si="0"/>
        <v/>
      </c>
      <c r="AK2" s="29" t="str">
        <f t="shared" si="0"/>
        <v/>
      </c>
      <c r="AL2" s="29" t="str">
        <f t="shared" si="0"/>
        <v/>
      </c>
      <c r="AM2" s="29" t="str">
        <f t="shared" si="0"/>
        <v/>
      </c>
      <c r="AN2" s="29" t="str">
        <f t="shared" si="0"/>
        <v/>
      </c>
    </row>
    <row r="3" spans="1:40" ht="32" x14ac:dyDescent="0.2">
      <c r="A3" s="30"/>
      <c r="B3" s="33" t="s">
        <v>33</v>
      </c>
      <c r="C3" s="92"/>
      <c r="D3" s="35" t="s">
        <v>15</v>
      </c>
      <c r="E3" s="35" t="s">
        <v>17</v>
      </c>
      <c r="F3" s="36"/>
      <c r="G3" s="87" t="s">
        <v>1</v>
      </c>
      <c r="H3" s="87" t="s">
        <v>2</v>
      </c>
      <c r="I3" s="87" t="s">
        <v>3</v>
      </c>
      <c r="J3" s="87" t="s">
        <v>4</v>
      </c>
      <c r="K3" s="88" t="s">
        <v>5</v>
      </c>
      <c r="L3" s="88" t="s">
        <v>6</v>
      </c>
      <c r="M3" s="88" t="s">
        <v>7</v>
      </c>
      <c r="N3" s="88" t="s">
        <v>8</v>
      </c>
      <c r="O3" s="88" t="s">
        <v>9</v>
      </c>
      <c r="P3" s="88" t="s">
        <v>10</v>
      </c>
      <c r="Q3" s="88" t="s">
        <v>11</v>
      </c>
      <c r="R3" s="88" t="s">
        <v>12</v>
      </c>
      <c r="S3" s="87" t="s">
        <v>34</v>
      </c>
      <c r="T3" s="87" t="s">
        <v>35</v>
      </c>
      <c r="U3" s="87" t="s">
        <v>36</v>
      </c>
      <c r="V3" s="32"/>
      <c r="W3" s="39" t="s">
        <v>66</v>
      </c>
      <c r="Y3" s="29">
        <v>1</v>
      </c>
      <c r="Z3" s="29" t="str">
        <f t="shared" ref="Z3:AN18" si="1">IF($C$3&gt;=Z$1,Y3,"")</f>
        <v/>
      </c>
      <c r="AA3" s="29" t="str">
        <f t="shared" si="1"/>
        <v/>
      </c>
      <c r="AB3" s="29" t="str">
        <f t="shared" si="1"/>
        <v/>
      </c>
      <c r="AC3" s="29" t="str">
        <f t="shared" si="1"/>
        <v/>
      </c>
      <c r="AD3" s="29" t="str">
        <f t="shared" si="1"/>
        <v/>
      </c>
      <c r="AE3" s="29" t="str">
        <f t="shared" si="1"/>
        <v/>
      </c>
      <c r="AF3" s="29" t="str">
        <f t="shared" si="1"/>
        <v/>
      </c>
      <c r="AG3" s="29" t="str">
        <f t="shared" si="1"/>
        <v/>
      </c>
      <c r="AH3" s="29" t="str">
        <f t="shared" si="1"/>
        <v/>
      </c>
      <c r="AI3" s="29" t="str">
        <f t="shared" si="1"/>
        <v/>
      </c>
      <c r="AJ3" s="29" t="str">
        <f t="shared" si="1"/>
        <v/>
      </c>
      <c r="AK3" s="29" t="str">
        <f t="shared" si="1"/>
        <v/>
      </c>
      <c r="AL3" s="29" t="str">
        <f t="shared" si="1"/>
        <v/>
      </c>
      <c r="AM3" s="29" t="str">
        <f t="shared" si="1"/>
        <v/>
      </c>
      <c r="AN3" s="29" t="str">
        <f t="shared" si="0"/>
        <v/>
      </c>
    </row>
    <row r="4" spans="1:40" x14ac:dyDescent="0.2">
      <c r="A4" s="30"/>
      <c r="B4" s="84"/>
      <c r="C4" s="40" t="s">
        <v>27</v>
      </c>
      <c r="D4" s="86"/>
      <c r="E4" s="42">
        <f>D4-SUM(G4:U4)</f>
        <v>0</v>
      </c>
      <c r="F4" s="36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90"/>
      <c r="S4" s="89"/>
      <c r="T4" s="89"/>
      <c r="U4" s="89"/>
      <c r="V4" s="32"/>
      <c r="W4" s="45">
        <f>SUM(D4:D7)</f>
        <v>0</v>
      </c>
      <c r="Y4" s="29">
        <v>2</v>
      </c>
      <c r="Z4" s="29" t="str">
        <f t="shared" si="1"/>
        <v/>
      </c>
      <c r="AA4" s="29" t="str">
        <f t="shared" si="1"/>
        <v/>
      </c>
      <c r="AB4" s="29" t="str">
        <f t="shared" si="1"/>
        <v/>
      </c>
      <c r="AC4" s="29" t="str">
        <f t="shared" si="1"/>
        <v/>
      </c>
      <c r="AD4" s="29" t="str">
        <f t="shared" si="1"/>
        <v/>
      </c>
      <c r="AE4" s="29" t="str">
        <f t="shared" si="1"/>
        <v/>
      </c>
      <c r="AF4" s="29" t="str">
        <f t="shared" si="1"/>
        <v/>
      </c>
      <c r="AG4" s="29" t="str">
        <f t="shared" si="1"/>
        <v/>
      </c>
      <c r="AH4" s="29" t="str">
        <f t="shared" si="1"/>
        <v/>
      </c>
      <c r="AI4" s="29" t="str">
        <f t="shared" si="1"/>
        <v/>
      </c>
      <c r="AJ4" s="29" t="str">
        <f t="shared" si="1"/>
        <v/>
      </c>
      <c r="AK4" s="29" t="str">
        <f t="shared" si="1"/>
        <v/>
      </c>
      <c r="AL4" s="29" t="str">
        <f t="shared" si="1"/>
        <v/>
      </c>
      <c r="AM4" s="29" t="str">
        <f t="shared" si="1"/>
        <v/>
      </c>
      <c r="AN4" s="29" t="str">
        <f t="shared" si="0"/>
        <v/>
      </c>
    </row>
    <row r="5" spans="1:40" x14ac:dyDescent="0.2">
      <c r="A5" s="30"/>
      <c r="B5" s="85"/>
      <c r="C5" s="40" t="s">
        <v>26</v>
      </c>
      <c r="D5" s="86"/>
      <c r="E5" s="42">
        <f t="shared" ref="E5:E14" si="2">D5-SUM(G5:U5)</f>
        <v>0</v>
      </c>
      <c r="F5" s="36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90"/>
      <c r="S5" s="89"/>
      <c r="T5" s="89"/>
      <c r="U5" s="89"/>
      <c r="V5" s="32"/>
      <c r="W5" s="46"/>
      <c r="Y5" s="29">
        <v>3</v>
      </c>
      <c r="Z5" s="29" t="str">
        <f t="shared" si="1"/>
        <v/>
      </c>
      <c r="AA5" s="29" t="str">
        <f t="shared" si="1"/>
        <v/>
      </c>
      <c r="AB5" s="29" t="str">
        <f t="shared" si="1"/>
        <v/>
      </c>
      <c r="AC5" s="29" t="str">
        <f t="shared" si="1"/>
        <v/>
      </c>
      <c r="AD5" s="29" t="str">
        <f t="shared" si="1"/>
        <v/>
      </c>
      <c r="AE5" s="29" t="str">
        <f t="shared" si="1"/>
        <v/>
      </c>
      <c r="AF5" s="29" t="str">
        <f t="shared" si="1"/>
        <v/>
      </c>
      <c r="AG5" s="29" t="str">
        <f t="shared" si="1"/>
        <v/>
      </c>
      <c r="AH5" s="29" t="str">
        <f t="shared" si="1"/>
        <v/>
      </c>
      <c r="AI5" s="29" t="str">
        <f t="shared" si="1"/>
        <v/>
      </c>
      <c r="AJ5" s="29" t="str">
        <f t="shared" si="1"/>
        <v/>
      </c>
      <c r="AK5" s="29" t="str">
        <f t="shared" si="1"/>
        <v/>
      </c>
      <c r="AL5" s="29" t="str">
        <f t="shared" si="1"/>
        <v/>
      </c>
      <c r="AM5" s="29" t="str">
        <f t="shared" si="1"/>
        <v/>
      </c>
      <c r="AN5" s="29" t="str">
        <f t="shared" si="0"/>
        <v/>
      </c>
    </row>
    <row r="6" spans="1:40" x14ac:dyDescent="0.2">
      <c r="A6" s="30"/>
      <c r="B6" s="85"/>
      <c r="C6" s="40" t="s">
        <v>25</v>
      </c>
      <c r="D6" s="86"/>
      <c r="E6" s="42">
        <f t="shared" si="2"/>
        <v>0</v>
      </c>
      <c r="F6" s="36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  <c r="S6" s="89"/>
      <c r="T6" s="89"/>
      <c r="U6" s="89"/>
      <c r="V6" s="32"/>
      <c r="W6" s="47" t="s">
        <v>52</v>
      </c>
      <c r="Y6" s="29">
        <v>4</v>
      </c>
      <c r="Z6" s="29" t="str">
        <f t="shared" si="1"/>
        <v/>
      </c>
      <c r="AA6" s="29" t="str">
        <f t="shared" si="1"/>
        <v/>
      </c>
      <c r="AB6" s="29" t="str">
        <f t="shared" si="1"/>
        <v/>
      </c>
      <c r="AC6" s="29" t="str">
        <f t="shared" si="1"/>
        <v/>
      </c>
      <c r="AD6" s="29" t="str">
        <f t="shared" si="1"/>
        <v/>
      </c>
      <c r="AE6" s="29" t="str">
        <f t="shared" si="1"/>
        <v/>
      </c>
      <c r="AF6" s="29" t="str">
        <f t="shared" si="1"/>
        <v/>
      </c>
      <c r="AG6" s="29" t="str">
        <f t="shared" si="1"/>
        <v/>
      </c>
      <c r="AH6" s="29" t="str">
        <f t="shared" si="1"/>
        <v/>
      </c>
      <c r="AI6" s="29" t="str">
        <f t="shared" si="1"/>
        <v/>
      </c>
      <c r="AJ6" s="29" t="str">
        <f t="shared" si="1"/>
        <v/>
      </c>
      <c r="AK6" s="29" t="str">
        <f t="shared" si="1"/>
        <v/>
      </c>
      <c r="AL6" s="29" t="str">
        <f t="shared" si="1"/>
        <v/>
      </c>
      <c r="AM6" s="29" t="str">
        <f t="shared" si="1"/>
        <v/>
      </c>
      <c r="AN6" s="29" t="str">
        <f t="shared" si="0"/>
        <v/>
      </c>
    </row>
    <row r="7" spans="1:40" x14ac:dyDescent="0.2">
      <c r="A7" s="30"/>
      <c r="B7" s="85"/>
      <c r="C7" s="40" t="s">
        <v>24</v>
      </c>
      <c r="D7" s="86"/>
      <c r="E7" s="42">
        <f t="shared" si="2"/>
        <v>0</v>
      </c>
      <c r="F7" s="36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S7" s="89"/>
      <c r="T7" s="89"/>
      <c r="U7" s="89"/>
      <c r="V7" s="32"/>
      <c r="W7" s="48">
        <f>SUM(D8:D14)</f>
        <v>0</v>
      </c>
      <c r="Y7" s="29">
        <v>5</v>
      </c>
      <c r="Z7" s="29" t="str">
        <f t="shared" si="1"/>
        <v/>
      </c>
      <c r="AA7" s="29" t="str">
        <f t="shared" si="1"/>
        <v/>
      </c>
      <c r="AB7" s="29" t="str">
        <f t="shared" si="1"/>
        <v/>
      </c>
      <c r="AC7" s="29" t="str">
        <f t="shared" si="1"/>
        <v/>
      </c>
      <c r="AD7" s="29" t="str">
        <f t="shared" si="1"/>
        <v/>
      </c>
      <c r="AE7" s="29" t="str">
        <f t="shared" si="1"/>
        <v/>
      </c>
      <c r="AF7" s="29" t="str">
        <f t="shared" si="1"/>
        <v/>
      </c>
      <c r="AG7" s="29" t="str">
        <f t="shared" si="1"/>
        <v/>
      </c>
      <c r="AH7" s="29" t="str">
        <f t="shared" si="1"/>
        <v/>
      </c>
      <c r="AI7" s="29" t="str">
        <f t="shared" si="1"/>
        <v/>
      </c>
      <c r="AJ7" s="29" t="str">
        <f t="shared" si="1"/>
        <v/>
      </c>
      <c r="AK7" s="29" t="str">
        <f t="shared" si="1"/>
        <v/>
      </c>
      <c r="AL7" s="29" t="str">
        <f t="shared" si="1"/>
        <v/>
      </c>
      <c r="AM7" s="29" t="str">
        <f t="shared" si="1"/>
        <v/>
      </c>
      <c r="AN7" s="29" t="str">
        <f t="shared" si="0"/>
        <v/>
      </c>
    </row>
    <row r="8" spans="1:40" x14ac:dyDescent="0.2">
      <c r="A8" s="30"/>
      <c r="B8" s="85"/>
      <c r="C8" s="40" t="s">
        <v>23</v>
      </c>
      <c r="D8" s="86"/>
      <c r="E8" s="42">
        <f t="shared" si="2"/>
        <v>0</v>
      </c>
      <c r="F8" s="36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90"/>
      <c r="S8" s="89"/>
      <c r="T8" s="89"/>
      <c r="U8" s="89"/>
      <c r="V8" s="32"/>
      <c r="W8" s="47" t="s">
        <v>50</v>
      </c>
      <c r="Y8" s="29">
        <v>6</v>
      </c>
      <c r="Z8" s="29" t="str">
        <f t="shared" si="1"/>
        <v/>
      </c>
      <c r="AA8" s="29" t="str">
        <f t="shared" si="1"/>
        <v/>
      </c>
      <c r="AB8" s="29" t="str">
        <f t="shared" si="1"/>
        <v/>
      </c>
      <c r="AC8" s="29" t="str">
        <f t="shared" si="1"/>
        <v/>
      </c>
      <c r="AD8" s="29" t="str">
        <f t="shared" si="1"/>
        <v/>
      </c>
      <c r="AE8" s="29" t="str">
        <f t="shared" si="1"/>
        <v/>
      </c>
      <c r="AF8" s="29" t="str">
        <f t="shared" si="1"/>
        <v/>
      </c>
      <c r="AG8" s="29" t="str">
        <f t="shared" si="1"/>
        <v/>
      </c>
      <c r="AH8" s="29" t="str">
        <f t="shared" si="1"/>
        <v/>
      </c>
      <c r="AI8" s="29" t="str">
        <f t="shared" si="1"/>
        <v/>
      </c>
      <c r="AJ8" s="29" t="str">
        <f t="shared" si="1"/>
        <v/>
      </c>
      <c r="AK8" s="29" t="str">
        <f t="shared" si="1"/>
        <v/>
      </c>
      <c r="AL8" s="29" t="str">
        <f t="shared" si="1"/>
        <v/>
      </c>
      <c r="AM8" s="29" t="str">
        <f t="shared" si="1"/>
        <v/>
      </c>
      <c r="AN8" s="29" t="str">
        <f t="shared" si="0"/>
        <v/>
      </c>
    </row>
    <row r="9" spans="1:40" x14ac:dyDescent="0.2">
      <c r="A9" s="30"/>
      <c r="B9" s="85"/>
      <c r="C9" s="40" t="s">
        <v>22</v>
      </c>
      <c r="D9" s="86"/>
      <c r="E9" s="42">
        <f t="shared" si="2"/>
        <v>0</v>
      </c>
      <c r="F9" s="36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90"/>
      <c r="S9" s="89"/>
      <c r="T9" s="89"/>
      <c r="U9" s="89"/>
      <c r="V9" s="32"/>
      <c r="W9" s="47">
        <f>SUM(D8:D9)</f>
        <v>0</v>
      </c>
      <c r="Y9" s="29">
        <v>7</v>
      </c>
      <c r="Z9" s="29" t="str">
        <f t="shared" si="1"/>
        <v/>
      </c>
      <c r="AA9" s="29" t="str">
        <f t="shared" si="1"/>
        <v/>
      </c>
      <c r="AB9" s="29" t="str">
        <f t="shared" si="1"/>
        <v/>
      </c>
      <c r="AC9" s="29" t="str">
        <f t="shared" si="1"/>
        <v/>
      </c>
      <c r="AD9" s="29" t="str">
        <f t="shared" si="1"/>
        <v/>
      </c>
      <c r="AE9" s="29" t="str">
        <f t="shared" si="1"/>
        <v/>
      </c>
      <c r="AF9" s="29" t="str">
        <f t="shared" si="1"/>
        <v/>
      </c>
      <c r="AG9" s="29" t="str">
        <f t="shared" si="1"/>
        <v/>
      </c>
      <c r="AH9" s="29" t="str">
        <f t="shared" si="1"/>
        <v/>
      </c>
      <c r="AI9" s="29" t="str">
        <f t="shared" si="1"/>
        <v/>
      </c>
      <c r="AJ9" s="29" t="str">
        <f t="shared" si="1"/>
        <v/>
      </c>
      <c r="AK9" s="29" t="str">
        <f t="shared" si="1"/>
        <v/>
      </c>
      <c r="AL9" s="29" t="str">
        <f t="shared" si="1"/>
        <v/>
      </c>
      <c r="AM9" s="29" t="str">
        <f t="shared" si="1"/>
        <v/>
      </c>
      <c r="AN9" s="29" t="str">
        <f t="shared" si="0"/>
        <v/>
      </c>
    </row>
    <row r="10" spans="1:40" x14ac:dyDescent="0.2">
      <c r="A10" s="30"/>
      <c r="B10" s="85"/>
      <c r="C10" s="40" t="s">
        <v>21</v>
      </c>
      <c r="D10" s="86"/>
      <c r="E10" s="42">
        <f t="shared" si="2"/>
        <v>0</v>
      </c>
      <c r="F10" s="36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90"/>
      <c r="S10" s="89"/>
      <c r="T10" s="89"/>
      <c r="U10" s="89"/>
      <c r="V10" s="32"/>
      <c r="W10" s="47" t="s">
        <v>51</v>
      </c>
      <c r="Y10" s="29">
        <v>8</v>
      </c>
      <c r="Z10" s="29" t="str">
        <f t="shared" si="1"/>
        <v/>
      </c>
      <c r="AA10" s="29" t="str">
        <f t="shared" si="1"/>
        <v/>
      </c>
      <c r="AB10" s="29" t="str">
        <f t="shared" si="1"/>
        <v/>
      </c>
      <c r="AC10" s="29" t="str">
        <f t="shared" si="1"/>
        <v/>
      </c>
      <c r="AD10" s="29" t="str">
        <f t="shared" si="1"/>
        <v/>
      </c>
      <c r="AE10" s="29" t="str">
        <f t="shared" si="1"/>
        <v/>
      </c>
      <c r="AF10" s="29" t="str">
        <f t="shared" si="1"/>
        <v/>
      </c>
      <c r="AG10" s="29" t="str">
        <f t="shared" si="1"/>
        <v/>
      </c>
      <c r="AH10" s="29" t="str">
        <f t="shared" si="1"/>
        <v/>
      </c>
      <c r="AI10" s="29" t="str">
        <f t="shared" si="1"/>
        <v/>
      </c>
      <c r="AJ10" s="29" t="str">
        <f t="shared" si="1"/>
        <v/>
      </c>
      <c r="AK10" s="29" t="str">
        <f t="shared" si="1"/>
        <v/>
      </c>
      <c r="AL10" s="29" t="str">
        <f t="shared" si="1"/>
        <v/>
      </c>
      <c r="AM10" s="29" t="str">
        <f t="shared" si="1"/>
        <v/>
      </c>
      <c r="AN10" s="29" t="str">
        <f t="shared" si="0"/>
        <v/>
      </c>
    </row>
    <row r="11" spans="1:40" x14ac:dyDescent="0.2">
      <c r="A11" s="30"/>
      <c r="B11" s="85"/>
      <c r="C11" s="40" t="s">
        <v>20</v>
      </c>
      <c r="D11" s="86"/>
      <c r="E11" s="42">
        <f t="shared" si="2"/>
        <v>0</v>
      </c>
      <c r="F11" s="36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32"/>
      <c r="W11" s="49">
        <f>SUM(D10:D14)</f>
        <v>0</v>
      </c>
      <c r="Y11" s="29">
        <v>9</v>
      </c>
      <c r="Z11" s="29" t="str">
        <f t="shared" si="1"/>
        <v/>
      </c>
      <c r="AA11" s="29" t="str">
        <f t="shared" si="1"/>
        <v/>
      </c>
      <c r="AB11" s="29" t="str">
        <f t="shared" si="1"/>
        <v/>
      </c>
      <c r="AC11" s="29" t="str">
        <f t="shared" si="1"/>
        <v/>
      </c>
      <c r="AD11" s="29" t="str">
        <f t="shared" si="1"/>
        <v/>
      </c>
      <c r="AE11" s="29" t="str">
        <f t="shared" si="1"/>
        <v/>
      </c>
      <c r="AF11" s="29" t="str">
        <f t="shared" si="1"/>
        <v/>
      </c>
      <c r="AG11" s="29" t="str">
        <f t="shared" si="1"/>
        <v/>
      </c>
      <c r="AH11" s="29" t="str">
        <f t="shared" si="1"/>
        <v/>
      </c>
      <c r="AI11" s="29" t="str">
        <f t="shared" si="1"/>
        <v/>
      </c>
      <c r="AJ11" s="29" t="str">
        <f t="shared" si="1"/>
        <v/>
      </c>
      <c r="AK11" s="29" t="str">
        <f t="shared" si="1"/>
        <v/>
      </c>
      <c r="AL11" s="29" t="str">
        <f t="shared" si="1"/>
        <v/>
      </c>
      <c r="AM11" s="29" t="str">
        <f t="shared" si="1"/>
        <v/>
      </c>
      <c r="AN11" s="29" t="str">
        <f t="shared" si="0"/>
        <v/>
      </c>
    </row>
    <row r="12" spans="1:40" x14ac:dyDescent="0.2">
      <c r="A12" s="30"/>
      <c r="B12" s="85"/>
      <c r="C12" s="40" t="s">
        <v>19</v>
      </c>
      <c r="D12" s="86"/>
      <c r="E12" s="42">
        <f t="shared" si="2"/>
        <v>0</v>
      </c>
      <c r="F12" s="36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32"/>
      <c r="W12" s="50"/>
      <c r="Y12" s="29">
        <v>10</v>
      </c>
      <c r="Z12" s="29" t="str">
        <f t="shared" si="1"/>
        <v/>
      </c>
      <c r="AA12" s="29" t="str">
        <f t="shared" si="1"/>
        <v/>
      </c>
      <c r="AB12" s="29" t="str">
        <f t="shared" si="1"/>
        <v/>
      </c>
      <c r="AC12" s="29" t="str">
        <f t="shared" si="1"/>
        <v/>
      </c>
      <c r="AD12" s="29" t="str">
        <f t="shared" si="1"/>
        <v/>
      </c>
      <c r="AE12" s="29" t="str">
        <f t="shared" si="1"/>
        <v/>
      </c>
      <c r="AF12" s="29" t="str">
        <f t="shared" si="1"/>
        <v/>
      </c>
      <c r="AG12" s="29" t="str">
        <f t="shared" si="1"/>
        <v/>
      </c>
      <c r="AH12" s="29" t="str">
        <f t="shared" si="1"/>
        <v/>
      </c>
      <c r="AI12" s="29" t="str">
        <f t="shared" si="1"/>
        <v/>
      </c>
      <c r="AJ12" s="29" t="str">
        <f t="shared" si="1"/>
        <v/>
      </c>
      <c r="AK12" s="29" t="str">
        <f t="shared" si="1"/>
        <v/>
      </c>
      <c r="AL12" s="29" t="str">
        <f t="shared" si="1"/>
        <v/>
      </c>
      <c r="AM12" s="29" t="str">
        <f t="shared" si="1"/>
        <v/>
      </c>
      <c r="AN12" s="29" t="str">
        <f t="shared" si="0"/>
        <v/>
      </c>
    </row>
    <row r="13" spans="1:40" x14ac:dyDescent="0.2">
      <c r="A13" s="30"/>
      <c r="B13" s="85"/>
      <c r="C13" s="51" t="s">
        <v>118</v>
      </c>
      <c r="D13" s="86"/>
      <c r="E13" s="42">
        <f t="shared" si="2"/>
        <v>0</v>
      </c>
      <c r="F13" s="36"/>
      <c r="G13" s="90"/>
      <c r="H13" s="90"/>
      <c r="I13" s="90"/>
      <c r="J13" s="90"/>
      <c r="K13" s="90"/>
      <c r="L13" s="90"/>
      <c r="M13" s="90"/>
      <c r="N13" s="90"/>
      <c r="O13" s="90"/>
      <c r="P13" s="89"/>
      <c r="Q13" s="89"/>
      <c r="R13" s="89"/>
      <c r="S13" s="89"/>
      <c r="T13" s="89"/>
      <c r="U13" s="89"/>
      <c r="V13" s="32"/>
      <c r="W13" s="52" t="s">
        <v>65</v>
      </c>
      <c r="Y13" s="29">
        <v>11</v>
      </c>
      <c r="Z13" s="29" t="str">
        <f t="shared" si="1"/>
        <v/>
      </c>
      <c r="AA13" s="29" t="str">
        <f t="shared" si="1"/>
        <v/>
      </c>
      <c r="AB13" s="29" t="str">
        <f t="shared" si="1"/>
        <v/>
      </c>
      <c r="AC13" s="29" t="str">
        <f t="shared" si="1"/>
        <v/>
      </c>
      <c r="AD13" s="29" t="str">
        <f t="shared" si="1"/>
        <v/>
      </c>
      <c r="AE13" s="29" t="str">
        <f t="shared" si="1"/>
        <v/>
      </c>
      <c r="AF13" s="29" t="str">
        <f t="shared" si="1"/>
        <v/>
      </c>
      <c r="AG13" s="29" t="str">
        <f t="shared" si="1"/>
        <v/>
      </c>
      <c r="AH13" s="29" t="str">
        <f t="shared" si="1"/>
        <v/>
      </c>
      <c r="AI13" s="29" t="str">
        <f t="shared" si="1"/>
        <v/>
      </c>
      <c r="AJ13" s="29" t="str">
        <f t="shared" si="1"/>
        <v/>
      </c>
      <c r="AK13" s="29" t="str">
        <f t="shared" si="1"/>
        <v/>
      </c>
      <c r="AL13" s="29" t="str">
        <f t="shared" si="1"/>
        <v/>
      </c>
      <c r="AM13" s="29" t="str">
        <f t="shared" si="1"/>
        <v/>
      </c>
      <c r="AN13" s="29" t="str">
        <f t="shared" si="0"/>
        <v/>
      </c>
    </row>
    <row r="14" spans="1:40" x14ac:dyDescent="0.2">
      <c r="A14" s="30"/>
      <c r="B14" s="85"/>
      <c r="C14" s="51"/>
      <c r="D14" s="86"/>
      <c r="E14" s="42">
        <f t="shared" si="2"/>
        <v>0</v>
      </c>
      <c r="F14" s="36"/>
      <c r="G14" s="90"/>
      <c r="H14" s="90"/>
      <c r="I14" s="90"/>
      <c r="J14" s="90"/>
      <c r="K14" s="90"/>
      <c r="L14" s="90"/>
      <c r="M14" s="90"/>
      <c r="N14" s="90"/>
      <c r="O14" s="90"/>
      <c r="P14" s="89"/>
      <c r="Q14" s="89"/>
      <c r="R14" s="89"/>
      <c r="S14" s="89"/>
      <c r="T14" s="89"/>
      <c r="U14" s="89"/>
      <c r="V14" s="32"/>
      <c r="W14" s="53">
        <f>SUM(D13:D14)</f>
        <v>0</v>
      </c>
      <c r="Y14" s="29">
        <v>12</v>
      </c>
      <c r="Z14" s="29" t="str">
        <f t="shared" si="1"/>
        <v/>
      </c>
      <c r="AA14" s="29" t="str">
        <f t="shared" si="1"/>
        <v/>
      </c>
      <c r="AB14" s="29" t="str">
        <f t="shared" si="1"/>
        <v/>
      </c>
      <c r="AC14" s="29" t="str">
        <f t="shared" si="1"/>
        <v/>
      </c>
      <c r="AD14" s="29" t="str">
        <f t="shared" si="1"/>
        <v/>
      </c>
      <c r="AE14" s="29" t="str">
        <f t="shared" si="1"/>
        <v/>
      </c>
      <c r="AF14" s="29" t="str">
        <f t="shared" si="1"/>
        <v/>
      </c>
      <c r="AG14" s="29" t="str">
        <f t="shared" si="1"/>
        <v/>
      </c>
      <c r="AH14" s="29" t="str">
        <f t="shared" si="1"/>
        <v/>
      </c>
      <c r="AI14" s="29" t="str">
        <f t="shared" si="1"/>
        <v/>
      </c>
      <c r="AJ14" s="29" t="str">
        <f t="shared" si="1"/>
        <v/>
      </c>
      <c r="AK14" s="29" t="str">
        <f t="shared" si="1"/>
        <v/>
      </c>
      <c r="AL14" s="29" t="str">
        <f t="shared" si="1"/>
        <v/>
      </c>
      <c r="AM14" s="29" t="str">
        <f t="shared" si="1"/>
        <v/>
      </c>
      <c r="AN14" s="29" t="str">
        <f t="shared" si="0"/>
        <v/>
      </c>
    </row>
    <row r="15" spans="1:40" ht="16" thickBot="1" x14ac:dyDescent="0.25">
      <c r="A15" s="30"/>
      <c r="B15" s="30"/>
      <c r="C15" s="32"/>
      <c r="D15" s="54"/>
      <c r="E15" s="55"/>
      <c r="F15" s="36"/>
      <c r="G15" s="32" t="s">
        <v>117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56"/>
      <c r="Y15" s="29">
        <v>13</v>
      </c>
      <c r="Z15" s="29" t="str">
        <f t="shared" si="1"/>
        <v/>
      </c>
      <c r="AA15" s="29" t="str">
        <f t="shared" si="1"/>
        <v/>
      </c>
      <c r="AB15" s="29" t="str">
        <f t="shared" si="1"/>
        <v/>
      </c>
      <c r="AC15" s="29" t="str">
        <f t="shared" si="1"/>
        <v/>
      </c>
      <c r="AD15" s="29" t="str">
        <f t="shared" si="1"/>
        <v/>
      </c>
      <c r="AE15" s="29" t="str">
        <f t="shared" si="1"/>
        <v/>
      </c>
      <c r="AF15" s="29" t="str">
        <f t="shared" si="1"/>
        <v/>
      </c>
      <c r="AG15" s="29" t="str">
        <f t="shared" si="1"/>
        <v/>
      </c>
      <c r="AH15" s="29" t="str">
        <f t="shared" si="1"/>
        <v/>
      </c>
      <c r="AI15" s="29" t="str">
        <f t="shared" si="1"/>
        <v/>
      </c>
      <c r="AJ15" s="29" t="str">
        <f t="shared" si="1"/>
        <v/>
      </c>
      <c r="AK15" s="29" t="str">
        <f t="shared" si="1"/>
        <v/>
      </c>
      <c r="AL15" s="29" t="str">
        <f t="shared" si="1"/>
        <v/>
      </c>
      <c r="AM15" s="29" t="str">
        <f t="shared" si="1"/>
        <v/>
      </c>
      <c r="AN15" s="29" t="str">
        <f t="shared" si="0"/>
        <v/>
      </c>
    </row>
    <row r="16" spans="1:40" hidden="1" x14ac:dyDescent="0.2">
      <c r="A16" s="30"/>
      <c r="B16" s="30" t="s">
        <v>0</v>
      </c>
      <c r="C16" s="32"/>
      <c r="D16" s="57"/>
      <c r="E16" s="57"/>
      <c r="F16" s="32"/>
      <c r="G16" s="32">
        <f>COUNTA(G4:G14)</f>
        <v>0</v>
      </c>
      <c r="H16" s="32">
        <f t="shared" ref="H16:U16" si="3">COUNTA(H4:H14)</f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32">
        <f t="shared" si="3"/>
        <v>0</v>
      </c>
      <c r="O16" s="32">
        <f t="shared" si="3"/>
        <v>0</v>
      </c>
      <c r="P16" s="32">
        <f t="shared" si="3"/>
        <v>0</v>
      </c>
      <c r="Q16" s="32">
        <f t="shared" si="3"/>
        <v>0</v>
      </c>
      <c r="R16" s="32">
        <f t="shared" si="3"/>
        <v>0</v>
      </c>
      <c r="S16" s="32">
        <f t="shared" si="3"/>
        <v>0</v>
      </c>
      <c r="T16" s="32">
        <f t="shared" si="3"/>
        <v>0</v>
      </c>
      <c r="U16" s="32">
        <f t="shared" si="3"/>
        <v>0</v>
      </c>
      <c r="V16" s="32"/>
      <c r="W16" s="56"/>
      <c r="Y16" s="29">
        <v>14</v>
      </c>
      <c r="Z16" s="29" t="str">
        <f t="shared" si="1"/>
        <v/>
      </c>
      <c r="AA16" s="29" t="str">
        <f t="shared" si="1"/>
        <v/>
      </c>
      <c r="AB16" s="29" t="str">
        <f t="shared" si="1"/>
        <v/>
      </c>
      <c r="AC16" s="29" t="str">
        <f t="shared" si="1"/>
        <v/>
      </c>
      <c r="AD16" s="29" t="str">
        <f t="shared" si="1"/>
        <v/>
      </c>
      <c r="AE16" s="29" t="str">
        <f t="shared" si="1"/>
        <v/>
      </c>
      <c r="AF16" s="29" t="str">
        <f t="shared" si="1"/>
        <v/>
      </c>
      <c r="AG16" s="29" t="str">
        <f t="shared" si="1"/>
        <v/>
      </c>
      <c r="AH16" s="29" t="str">
        <f t="shared" si="1"/>
        <v/>
      </c>
      <c r="AI16" s="29" t="str">
        <f t="shared" si="1"/>
        <v/>
      </c>
      <c r="AJ16" s="29" t="str">
        <f t="shared" si="1"/>
        <v/>
      </c>
      <c r="AK16" s="29" t="str">
        <f t="shared" si="1"/>
        <v/>
      </c>
      <c r="AL16" s="29" t="str">
        <f t="shared" si="1"/>
        <v/>
      </c>
      <c r="AM16" s="29" t="str">
        <f t="shared" si="1"/>
        <v/>
      </c>
      <c r="AN16" s="29" t="str">
        <f t="shared" si="0"/>
        <v/>
      </c>
    </row>
    <row r="17" spans="1:40" ht="16" hidden="1" thickBot="1" x14ac:dyDescent="0.25">
      <c r="A17" s="30"/>
      <c r="B17" s="30"/>
      <c r="C17" s="32"/>
      <c r="D17" s="57"/>
      <c r="E17" s="57"/>
      <c r="F17" s="32"/>
      <c r="G17" s="32">
        <v>1</v>
      </c>
      <c r="H17" s="32">
        <v>2</v>
      </c>
      <c r="I17" s="32">
        <v>3</v>
      </c>
      <c r="J17" s="32">
        <v>4</v>
      </c>
      <c r="K17" s="32">
        <v>5</v>
      </c>
      <c r="L17" s="32">
        <v>6</v>
      </c>
      <c r="M17" s="32">
        <v>7</v>
      </c>
      <c r="N17" s="32">
        <v>8</v>
      </c>
      <c r="O17" s="32">
        <v>9</v>
      </c>
      <c r="P17" s="32">
        <v>10</v>
      </c>
      <c r="Q17" s="32">
        <v>11</v>
      </c>
      <c r="R17" s="32">
        <v>12</v>
      </c>
      <c r="S17" s="32">
        <v>13</v>
      </c>
      <c r="T17" s="32">
        <v>14</v>
      </c>
      <c r="U17" s="32">
        <v>15</v>
      </c>
      <c r="V17" s="32"/>
      <c r="W17" s="56"/>
      <c r="Y17" s="29">
        <v>15</v>
      </c>
      <c r="Z17" s="29" t="str">
        <f t="shared" si="1"/>
        <v/>
      </c>
      <c r="AA17" s="29" t="str">
        <f t="shared" si="1"/>
        <v/>
      </c>
      <c r="AB17" s="29" t="str">
        <f t="shared" si="1"/>
        <v/>
      </c>
      <c r="AC17" s="29" t="str">
        <f t="shared" si="1"/>
        <v/>
      </c>
      <c r="AD17" s="29" t="str">
        <f t="shared" si="1"/>
        <v/>
      </c>
      <c r="AE17" s="29" t="str">
        <f t="shared" si="1"/>
        <v/>
      </c>
      <c r="AF17" s="29" t="str">
        <f t="shared" si="1"/>
        <v/>
      </c>
      <c r="AG17" s="29" t="str">
        <f t="shared" si="1"/>
        <v/>
      </c>
      <c r="AH17" s="29" t="str">
        <f t="shared" si="1"/>
        <v/>
      </c>
      <c r="AI17" s="29" t="str">
        <f t="shared" si="1"/>
        <v/>
      </c>
      <c r="AJ17" s="29" t="str">
        <f t="shared" si="1"/>
        <v/>
      </c>
      <c r="AK17" s="29" t="str">
        <f t="shared" si="1"/>
        <v/>
      </c>
      <c r="AL17" s="29" t="str">
        <f t="shared" si="1"/>
        <v/>
      </c>
      <c r="AM17" s="29" t="str">
        <f t="shared" si="1"/>
        <v/>
      </c>
      <c r="AN17" s="29" t="str">
        <f t="shared" si="0"/>
        <v/>
      </c>
    </row>
    <row r="18" spans="1:40" ht="16" thickBot="1" x14ac:dyDescent="0.25">
      <c r="A18" s="30"/>
      <c r="B18" s="58"/>
      <c r="C18" s="59" t="s">
        <v>16</v>
      </c>
      <c r="D18" s="60">
        <f>SUM(D4:D14)</f>
        <v>0</v>
      </c>
      <c r="E18" s="60">
        <f>SUM(E4:E14)</f>
        <v>0</v>
      </c>
      <c r="F18" s="36"/>
      <c r="G18" s="142" t="s">
        <v>43</v>
      </c>
      <c r="H18" s="143"/>
      <c r="I18" s="61" t="str">
        <f>IF(C3=0,"",COUNTIF(PlageProfils,1))</f>
        <v/>
      </c>
      <c r="J18" s="144" t="s">
        <v>44</v>
      </c>
      <c r="K18" s="145"/>
      <c r="L18" s="62" t="str">
        <f>IF(C3=0,"",COUNTIF(PlageProfils,2))</f>
        <v/>
      </c>
      <c r="M18" s="146" t="s">
        <v>45</v>
      </c>
      <c r="N18" s="147"/>
      <c r="O18" s="63" t="str">
        <f>IF(C3=0,"",COUNTIF(PlageProfils,3))</f>
        <v/>
      </c>
      <c r="P18" s="148" t="s">
        <v>46</v>
      </c>
      <c r="Q18" s="149"/>
      <c r="R18" s="64" t="str">
        <f>IF(C3=0,"",C3-(I18+L18+O18))</f>
        <v/>
      </c>
      <c r="S18" s="32"/>
      <c r="T18" s="32"/>
      <c r="U18" s="32"/>
      <c r="V18" s="32"/>
      <c r="W18" s="56"/>
      <c r="Y18" s="29">
        <v>16</v>
      </c>
      <c r="Z18" s="29" t="str">
        <f t="shared" si="1"/>
        <v/>
      </c>
      <c r="AA18" s="29" t="str">
        <f t="shared" si="1"/>
        <v/>
      </c>
      <c r="AB18" s="29" t="str">
        <f t="shared" si="1"/>
        <v/>
      </c>
      <c r="AC18" s="29" t="str">
        <f t="shared" si="1"/>
        <v/>
      </c>
      <c r="AD18" s="29" t="str">
        <f t="shared" si="1"/>
        <v/>
      </c>
      <c r="AE18" s="29" t="str">
        <f t="shared" si="1"/>
        <v/>
      </c>
      <c r="AF18" s="29" t="str">
        <f t="shared" si="1"/>
        <v/>
      </c>
      <c r="AG18" s="29" t="str">
        <f t="shared" si="1"/>
        <v/>
      </c>
      <c r="AH18" s="29" t="str">
        <f t="shared" si="1"/>
        <v/>
      </c>
      <c r="AI18" s="29" t="str">
        <f t="shared" si="1"/>
        <v/>
      </c>
      <c r="AJ18" s="29" t="str">
        <f t="shared" si="1"/>
        <v/>
      </c>
      <c r="AK18" s="29" t="str">
        <f t="shared" si="1"/>
        <v/>
      </c>
      <c r="AL18" s="29" t="str">
        <f t="shared" si="1"/>
        <v/>
      </c>
      <c r="AM18" s="29" t="str">
        <f t="shared" si="1"/>
        <v/>
      </c>
      <c r="AN18" s="29" t="str">
        <f t="shared" si="1"/>
        <v/>
      </c>
    </row>
    <row r="19" spans="1:40" ht="16" thickBot="1" x14ac:dyDescent="0.25">
      <c r="A19" s="30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56"/>
      <c r="Y19" s="29">
        <v>17</v>
      </c>
      <c r="Z19" s="29" t="str">
        <f t="shared" ref="Z19:AN34" si="4">IF($C$3&gt;=Z$1,Y19,"")</f>
        <v/>
      </c>
      <c r="AA19" s="29" t="str">
        <f t="shared" si="4"/>
        <v/>
      </c>
      <c r="AB19" s="29" t="str">
        <f t="shared" si="4"/>
        <v/>
      </c>
      <c r="AC19" s="29" t="str">
        <f t="shared" si="4"/>
        <v/>
      </c>
      <c r="AD19" s="29" t="str">
        <f t="shared" si="4"/>
        <v/>
      </c>
      <c r="AE19" s="29" t="str">
        <f t="shared" si="4"/>
        <v/>
      </c>
      <c r="AF19" s="29" t="str">
        <f t="shared" si="4"/>
        <v/>
      </c>
      <c r="AG19" s="29" t="str">
        <f t="shared" si="4"/>
        <v/>
      </c>
      <c r="AH19" s="29" t="str">
        <f t="shared" si="4"/>
        <v/>
      </c>
      <c r="AI19" s="29" t="str">
        <f t="shared" si="4"/>
        <v/>
      </c>
      <c r="AJ19" s="29" t="str">
        <f t="shared" si="4"/>
        <v/>
      </c>
      <c r="AK19" s="29" t="str">
        <f t="shared" si="4"/>
        <v/>
      </c>
      <c r="AL19" s="29" t="str">
        <f t="shared" si="4"/>
        <v/>
      </c>
      <c r="AM19" s="29" t="str">
        <f t="shared" si="4"/>
        <v/>
      </c>
      <c r="AN19" s="29" t="str">
        <f t="shared" si="4"/>
        <v/>
      </c>
    </row>
    <row r="20" spans="1:40" x14ac:dyDescent="0.2">
      <c r="A20" s="30"/>
      <c r="B20" s="104" t="s">
        <v>29</v>
      </c>
      <c r="C20" s="105"/>
      <c r="D20" s="32"/>
      <c r="E20" s="110" t="s">
        <v>42</v>
      </c>
      <c r="F20" s="111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91"/>
      <c r="T20" s="91"/>
      <c r="U20" s="91"/>
      <c r="V20" s="32"/>
      <c r="W20" s="56"/>
      <c r="Y20" s="29">
        <v>18</v>
      </c>
      <c r="Z20" s="29" t="str">
        <f t="shared" si="4"/>
        <v/>
      </c>
      <c r="AA20" s="29" t="str">
        <f t="shared" si="4"/>
        <v/>
      </c>
      <c r="AB20" s="29" t="str">
        <f t="shared" si="4"/>
        <v/>
      </c>
      <c r="AC20" s="29" t="str">
        <f t="shared" si="4"/>
        <v/>
      </c>
      <c r="AD20" s="29" t="str">
        <f t="shared" si="4"/>
        <v/>
      </c>
      <c r="AE20" s="29" t="str">
        <f t="shared" si="4"/>
        <v/>
      </c>
      <c r="AF20" s="29" t="str">
        <f t="shared" si="4"/>
        <v/>
      </c>
      <c r="AG20" s="29" t="str">
        <f t="shared" si="4"/>
        <v/>
      </c>
      <c r="AH20" s="29" t="str">
        <f t="shared" si="4"/>
        <v/>
      </c>
      <c r="AI20" s="29" t="str">
        <f t="shared" si="4"/>
        <v/>
      </c>
      <c r="AJ20" s="29" t="str">
        <f t="shared" si="4"/>
        <v/>
      </c>
      <c r="AK20" s="29" t="str">
        <f t="shared" si="4"/>
        <v/>
      </c>
      <c r="AL20" s="29" t="str">
        <f t="shared" si="4"/>
        <v/>
      </c>
      <c r="AM20" s="29" t="str">
        <f t="shared" si="4"/>
        <v/>
      </c>
      <c r="AN20" s="29" t="str">
        <f t="shared" si="4"/>
        <v/>
      </c>
    </row>
    <row r="21" spans="1:40" x14ac:dyDescent="0.2">
      <c r="A21" s="30"/>
      <c r="B21" s="106"/>
      <c r="C21" s="107"/>
      <c r="D21" s="32"/>
      <c r="E21" s="110" t="s">
        <v>13</v>
      </c>
      <c r="F21" s="111"/>
      <c r="G21" s="66" t="str">
        <f t="shared" ref="G21:U21" si="5">IF(COUNTA(G4:G14)=0,"",SUM(G4:G14))</f>
        <v/>
      </c>
      <c r="H21" s="66" t="str">
        <f t="shared" si="5"/>
        <v/>
      </c>
      <c r="I21" s="66" t="str">
        <f t="shared" si="5"/>
        <v/>
      </c>
      <c r="J21" s="66" t="str">
        <f t="shared" si="5"/>
        <v/>
      </c>
      <c r="K21" s="66" t="str">
        <f t="shared" si="5"/>
        <v/>
      </c>
      <c r="L21" s="66" t="str">
        <f t="shared" si="5"/>
        <v/>
      </c>
      <c r="M21" s="66" t="str">
        <f t="shared" si="5"/>
        <v/>
      </c>
      <c r="N21" s="66" t="str">
        <f t="shared" si="5"/>
        <v/>
      </c>
      <c r="O21" s="66" t="str">
        <f t="shared" si="5"/>
        <v/>
      </c>
      <c r="P21" s="66" t="str">
        <f t="shared" si="5"/>
        <v/>
      </c>
      <c r="Q21" s="66" t="str">
        <f t="shared" si="5"/>
        <v/>
      </c>
      <c r="R21" s="66" t="str">
        <f t="shared" si="5"/>
        <v/>
      </c>
      <c r="S21" s="67" t="str">
        <f t="shared" si="5"/>
        <v/>
      </c>
      <c r="T21" s="67" t="str">
        <f t="shared" si="5"/>
        <v/>
      </c>
      <c r="U21" s="67" t="str">
        <f t="shared" si="5"/>
        <v/>
      </c>
      <c r="V21" s="32"/>
      <c r="W21" s="56"/>
      <c r="Y21" s="29">
        <v>19</v>
      </c>
      <c r="Z21" s="29" t="str">
        <f t="shared" si="4"/>
        <v/>
      </c>
      <c r="AA21" s="29" t="str">
        <f t="shared" si="4"/>
        <v/>
      </c>
      <c r="AB21" s="29" t="str">
        <f t="shared" si="4"/>
        <v/>
      </c>
      <c r="AC21" s="29" t="str">
        <f t="shared" si="4"/>
        <v/>
      </c>
      <c r="AD21" s="29" t="str">
        <f t="shared" si="4"/>
        <v/>
      </c>
      <c r="AE21" s="29" t="str">
        <f t="shared" si="4"/>
        <v/>
      </c>
      <c r="AF21" s="29" t="str">
        <f t="shared" si="4"/>
        <v/>
      </c>
      <c r="AG21" s="29" t="str">
        <f t="shared" si="4"/>
        <v/>
      </c>
      <c r="AH21" s="29" t="str">
        <f t="shared" si="4"/>
        <v/>
      </c>
      <c r="AI21" s="29" t="str">
        <f t="shared" si="4"/>
        <v/>
      </c>
      <c r="AJ21" s="29" t="str">
        <f t="shared" si="4"/>
        <v/>
      </c>
      <c r="AK21" s="29" t="str">
        <f t="shared" si="4"/>
        <v/>
      </c>
      <c r="AL21" s="29" t="str">
        <f t="shared" si="4"/>
        <v/>
      </c>
      <c r="AM21" s="29" t="str">
        <f t="shared" si="4"/>
        <v/>
      </c>
      <c r="AN21" s="29" t="str">
        <f t="shared" si="4"/>
        <v/>
      </c>
    </row>
    <row r="22" spans="1:40" ht="4.5" customHeight="1" thickBot="1" x14ac:dyDescent="0.25">
      <c r="A22" s="30"/>
      <c r="B22" s="106"/>
      <c r="C22" s="107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56"/>
      <c r="Y22" s="29">
        <v>20</v>
      </c>
      <c r="Z22" s="29" t="str">
        <f t="shared" si="4"/>
        <v/>
      </c>
      <c r="AA22" s="29" t="str">
        <f t="shared" si="4"/>
        <v/>
      </c>
      <c r="AB22" s="29" t="str">
        <f t="shared" si="4"/>
        <v/>
      </c>
      <c r="AC22" s="29" t="str">
        <f t="shared" si="4"/>
        <v/>
      </c>
      <c r="AD22" s="29" t="str">
        <f t="shared" si="4"/>
        <v/>
      </c>
      <c r="AE22" s="29" t="str">
        <f t="shared" si="4"/>
        <v/>
      </c>
      <c r="AF22" s="29" t="str">
        <f t="shared" si="4"/>
        <v/>
      </c>
      <c r="AG22" s="29" t="str">
        <f t="shared" si="4"/>
        <v/>
      </c>
      <c r="AH22" s="29" t="str">
        <f t="shared" si="4"/>
        <v/>
      </c>
      <c r="AI22" s="29" t="str">
        <f t="shared" si="4"/>
        <v/>
      </c>
      <c r="AJ22" s="29" t="str">
        <f t="shared" si="4"/>
        <v/>
      </c>
      <c r="AK22" s="29" t="str">
        <f t="shared" si="4"/>
        <v/>
      </c>
      <c r="AL22" s="29" t="str">
        <f t="shared" si="4"/>
        <v/>
      </c>
      <c r="AM22" s="29" t="str">
        <f t="shared" si="4"/>
        <v/>
      </c>
      <c r="AN22" s="29" t="str">
        <f t="shared" si="4"/>
        <v/>
      </c>
    </row>
    <row r="23" spans="1:40" ht="15.75" customHeight="1" thickBot="1" x14ac:dyDescent="0.25">
      <c r="A23" s="30"/>
      <c r="B23" s="108"/>
      <c r="C23" s="109"/>
      <c r="D23" s="32"/>
      <c r="E23" s="28" t="s">
        <v>14</v>
      </c>
      <c r="F23" s="68"/>
      <c r="G23" s="69">
        <f>SUM(G4:U14)</f>
        <v>0</v>
      </c>
      <c r="H23" s="32"/>
      <c r="I23" s="32"/>
      <c r="J23" s="112" t="s">
        <v>31</v>
      </c>
      <c r="K23" s="113"/>
      <c r="L23" s="113"/>
      <c r="M23" s="113"/>
      <c r="N23" s="113"/>
      <c r="O23" s="114"/>
      <c r="P23" s="115" t="s">
        <v>30</v>
      </c>
      <c r="Q23" s="116"/>
      <c r="R23" s="116"/>
      <c r="S23" s="116"/>
      <c r="T23" s="116"/>
      <c r="U23" s="117"/>
      <c r="V23" s="32"/>
      <c r="W23" s="56"/>
      <c r="Y23" s="29">
        <v>21</v>
      </c>
      <c r="Z23" s="29" t="str">
        <f t="shared" si="4"/>
        <v/>
      </c>
      <c r="AA23" s="29" t="str">
        <f t="shared" si="4"/>
        <v/>
      </c>
      <c r="AB23" s="29" t="str">
        <f t="shared" si="4"/>
        <v/>
      </c>
      <c r="AC23" s="29" t="str">
        <f t="shared" si="4"/>
        <v/>
      </c>
      <c r="AD23" s="29" t="str">
        <f t="shared" si="4"/>
        <v/>
      </c>
      <c r="AE23" s="29" t="str">
        <f t="shared" si="4"/>
        <v/>
      </c>
      <c r="AF23" s="29" t="str">
        <f t="shared" si="4"/>
        <v/>
      </c>
      <c r="AG23" s="29" t="str">
        <f t="shared" si="4"/>
        <v/>
      </c>
      <c r="AH23" s="29" t="str">
        <f t="shared" si="4"/>
        <v/>
      </c>
      <c r="AI23" s="29" t="str">
        <f t="shared" si="4"/>
        <v/>
      </c>
      <c r="AJ23" s="29" t="str">
        <f t="shared" si="4"/>
        <v/>
      </c>
      <c r="AK23" s="29" t="str">
        <f t="shared" si="4"/>
        <v/>
      </c>
      <c r="AL23" s="29" t="str">
        <f t="shared" si="4"/>
        <v/>
      </c>
      <c r="AM23" s="29" t="str">
        <f t="shared" si="4"/>
        <v/>
      </c>
      <c r="AN23" s="29" t="str">
        <f t="shared" si="4"/>
        <v/>
      </c>
    </row>
    <row r="24" spans="1:40" ht="16" thickBot="1" x14ac:dyDescent="0.25">
      <c r="A24" s="30"/>
      <c r="B24" s="32"/>
      <c r="C24" s="32"/>
      <c r="D24" s="32"/>
      <c r="E24" s="30" t="s">
        <v>28</v>
      </c>
      <c r="F24" s="70"/>
      <c r="G24" s="71" t="str">
        <f>IF(G23=0,"",AVEDEV(G21:Q21))</f>
        <v/>
      </c>
      <c r="H24" s="32"/>
      <c r="I24" s="32"/>
      <c r="J24" s="152"/>
      <c r="K24" s="153"/>
      <c r="L24" s="153"/>
      <c r="M24" s="153"/>
      <c r="N24" s="153"/>
      <c r="O24" s="154"/>
      <c r="P24" s="159"/>
      <c r="Q24" s="160"/>
      <c r="R24" s="160"/>
      <c r="S24" s="160"/>
      <c r="T24" s="160"/>
      <c r="U24" s="161"/>
      <c r="V24" s="32"/>
      <c r="W24" s="56"/>
      <c r="Y24" s="29">
        <v>22</v>
      </c>
      <c r="Z24" s="29" t="str">
        <f t="shared" si="4"/>
        <v/>
      </c>
      <c r="AA24" s="29" t="str">
        <f t="shared" si="4"/>
        <v/>
      </c>
      <c r="AB24" s="29" t="str">
        <f t="shared" si="4"/>
        <v/>
      </c>
      <c r="AC24" s="29" t="str">
        <f t="shared" si="4"/>
        <v/>
      </c>
      <c r="AD24" s="29" t="str">
        <f t="shared" si="4"/>
        <v/>
      </c>
      <c r="AE24" s="29" t="str">
        <f t="shared" si="4"/>
        <v/>
      </c>
      <c r="AF24" s="29" t="str">
        <f t="shared" si="4"/>
        <v/>
      </c>
      <c r="AG24" s="29" t="str">
        <f t="shared" si="4"/>
        <v/>
      </c>
      <c r="AH24" s="29" t="str">
        <f t="shared" si="4"/>
        <v/>
      </c>
      <c r="AI24" s="29" t="str">
        <f t="shared" si="4"/>
        <v/>
      </c>
      <c r="AJ24" s="29" t="str">
        <f t="shared" si="4"/>
        <v/>
      </c>
      <c r="AK24" s="29" t="str">
        <f t="shared" si="4"/>
        <v/>
      </c>
      <c r="AL24" s="29" t="str">
        <f t="shared" si="4"/>
        <v/>
      </c>
      <c r="AM24" s="29" t="str">
        <f t="shared" si="4"/>
        <v/>
      </c>
      <c r="AN24" s="29" t="str">
        <f t="shared" si="4"/>
        <v/>
      </c>
    </row>
    <row r="25" spans="1:40" ht="33" thickBot="1" x14ac:dyDescent="0.25">
      <c r="A25" s="30"/>
      <c r="B25" s="72" t="s">
        <v>18</v>
      </c>
      <c r="C25" s="73" t="e">
        <f>D18/C3</f>
        <v>#DIV/0!</v>
      </c>
      <c r="D25" s="74" t="s">
        <v>32</v>
      </c>
      <c r="E25" s="75" t="str">
        <f>IF(G23=0,"",AVERAGE(G21:U21))</f>
        <v/>
      </c>
      <c r="F25" s="32"/>
      <c r="G25" s="32"/>
      <c r="H25" s="32"/>
      <c r="I25" s="32"/>
      <c r="J25" s="155"/>
      <c r="K25" s="153"/>
      <c r="L25" s="153"/>
      <c r="M25" s="153"/>
      <c r="N25" s="153"/>
      <c r="O25" s="154"/>
      <c r="P25" s="159"/>
      <c r="Q25" s="160"/>
      <c r="R25" s="160"/>
      <c r="S25" s="160"/>
      <c r="T25" s="160"/>
      <c r="U25" s="161"/>
      <c r="V25" s="32"/>
      <c r="W25" s="56"/>
      <c r="Y25" s="29">
        <v>23</v>
      </c>
      <c r="Z25" s="29" t="str">
        <f t="shared" si="4"/>
        <v/>
      </c>
      <c r="AA25" s="29" t="str">
        <f t="shared" si="4"/>
        <v/>
      </c>
      <c r="AB25" s="29" t="str">
        <f t="shared" si="4"/>
        <v/>
      </c>
      <c r="AC25" s="29" t="str">
        <f t="shared" si="4"/>
        <v/>
      </c>
      <c r="AD25" s="29" t="str">
        <f t="shared" si="4"/>
        <v/>
      </c>
      <c r="AE25" s="29" t="str">
        <f t="shared" si="4"/>
        <v/>
      </c>
      <c r="AF25" s="29" t="str">
        <f t="shared" si="4"/>
        <v/>
      </c>
      <c r="AG25" s="29" t="str">
        <f t="shared" si="4"/>
        <v/>
      </c>
      <c r="AH25" s="29" t="str">
        <f t="shared" si="4"/>
        <v/>
      </c>
      <c r="AI25" s="29" t="str">
        <f t="shared" si="4"/>
        <v/>
      </c>
      <c r="AJ25" s="29" t="str">
        <f t="shared" si="4"/>
        <v/>
      </c>
      <c r="AK25" s="29" t="str">
        <f t="shared" si="4"/>
        <v/>
      </c>
      <c r="AL25" s="29" t="str">
        <f t="shared" si="4"/>
        <v/>
      </c>
      <c r="AM25" s="29" t="str">
        <f t="shared" si="4"/>
        <v/>
      </c>
      <c r="AN25" s="29" t="str">
        <f t="shared" si="4"/>
        <v/>
      </c>
    </row>
    <row r="26" spans="1:40" ht="26" x14ac:dyDescent="0.2">
      <c r="A26" s="30"/>
      <c r="B26" s="76" t="s">
        <v>37</v>
      </c>
      <c r="C26" s="77" t="str">
        <f ca="1">IF(SUM(moyloc1)=0,"",AVERAGE(moyloc1))</f>
        <v/>
      </c>
      <c r="D26" s="76" t="s">
        <v>38</v>
      </c>
      <c r="E26" s="77" t="str">
        <f ca="1">IF(SUM(moyloc2)=0,"",AVERAGE(moyloc2))</f>
        <v/>
      </c>
      <c r="F26" s="32"/>
      <c r="G26" s="76" t="s">
        <v>39</v>
      </c>
      <c r="H26" s="77" t="str">
        <f ca="1">IF(SUM(moyloc3)=0,"",AVERAGE(moyloc3))</f>
        <v/>
      </c>
      <c r="I26" s="32"/>
      <c r="J26" s="155"/>
      <c r="K26" s="153"/>
      <c r="L26" s="153"/>
      <c r="M26" s="153"/>
      <c r="N26" s="153"/>
      <c r="O26" s="154"/>
      <c r="P26" s="159"/>
      <c r="Q26" s="160"/>
      <c r="R26" s="160"/>
      <c r="S26" s="160"/>
      <c r="T26" s="160"/>
      <c r="U26" s="161"/>
      <c r="V26" s="32"/>
      <c r="W26" s="56"/>
      <c r="Y26" s="29">
        <v>24</v>
      </c>
      <c r="Z26" s="29" t="str">
        <f t="shared" si="4"/>
        <v/>
      </c>
      <c r="AA26" s="29" t="str">
        <f t="shared" si="4"/>
        <v/>
      </c>
      <c r="AB26" s="29" t="str">
        <f t="shared" si="4"/>
        <v/>
      </c>
      <c r="AC26" s="29" t="str">
        <f t="shared" si="4"/>
        <v/>
      </c>
      <c r="AD26" s="29" t="str">
        <f t="shared" si="4"/>
        <v/>
      </c>
      <c r="AE26" s="29" t="str">
        <f t="shared" si="4"/>
        <v/>
      </c>
      <c r="AF26" s="29" t="str">
        <f t="shared" si="4"/>
        <v/>
      </c>
      <c r="AG26" s="29" t="str">
        <f t="shared" si="4"/>
        <v/>
      </c>
      <c r="AH26" s="29" t="str">
        <f t="shared" si="4"/>
        <v/>
      </c>
      <c r="AI26" s="29" t="str">
        <f t="shared" si="4"/>
        <v/>
      </c>
      <c r="AJ26" s="29" t="str">
        <f t="shared" si="4"/>
        <v/>
      </c>
      <c r="AK26" s="29" t="str">
        <f t="shared" si="4"/>
        <v/>
      </c>
      <c r="AL26" s="29" t="str">
        <f t="shared" si="4"/>
        <v/>
      </c>
      <c r="AM26" s="29" t="str">
        <f t="shared" si="4"/>
        <v/>
      </c>
      <c r="AN26" s="29" t="str">
        <f t="shared" si="4"/>
        <v/>
      </c>
    </row>
    <row r="27" spans="1:40" x14ac:dyDescent="0.2">
      <c r="A27" s="30"/>
      <c r="B27" s="131" t="s">
        <v>40</v>
      </c>
      <c r="C27" s="132"/>
      <c r="D27" s="131" t="s">
        <v>40</v>
      </c>
      <c r="E27" s="132"/>
      <c r="F27" s="78"/>
      <c r="G27" s="131" t="s">
        <v>40</v>
      </c>
      <c r="H27" s="132"/>
      <c r="I27" s="32"/>
      <c r="J27" s="155"/>
      <c r="K27" s="153"/>
      <c r="L27" s="153"/>
      <c r="M27" s="153"/>
      <c r="N27" s="153"/>
      <c r="O27" s="154"/>
      <c r="P27" s="159"/>
      <c r="Q27" s="160"/>
      <c r="R27" s="160"/>
      <c r="S27" s="160"/>
      <c r="T27" s="160"/>
      <c r="U27" s="161"/>
      <c r="V27" s="32"/>
      <c r="W27" s="56"/>
      <c r="Y27" s="29">
        <v>25</v>
      </c>
      <c r="Z27" s="29" t="str">
        <f t="shared" si="4"/>
        <v/>
      </c>
      <c r="AA27" s="29" t="str">
        <f t="shared" si="4"/>
        <v/>
      </c>
      <c r="AB27" s="29" t="str">
        <f t="shared" si="4"/>
        <v/>
      </c>
      <c r="AC27" s="29" t="str">
        <f t="shared" si="4"/>
        <v/>
      </c>
      <c r="AD27" s="29" t="str">
        <f t="shared" si="4"/>
        <v/>
      </c>
      <c r="AE27" s="29" t="str">
        <f t="shared" si="4"/>
        <v/>
      </c>
      <c r="AF27" s="29" t="str">
        <f t="shared" si="4"/>
        <v/>
      </c>
      <c r="AG27" s="29" t="str">
        <f t="shared" si="4"/>
        <v/>
      </c>
      <c r="AH27" s="29" t="str">
        <f t="shared" si="4"/>
        <v/>
      </c>
      <c r="AI27" s="29" t="str">
        <f t="shared" si="4"/>
        <v/>
      </c>
      <c r="AJ27" s="29" t="str">
        <f t="shared" si="4"/>
        <v/>
      </c>
      <c r="AK27" s="29" t="str">
        <f t="shared" si="4"/>
        <v/>
      </c>
      <c r="AL27" s="29" t="str">
        <f t="shared" si="4"/>
        <v/>
      </c>
      <c r="AM27" s="29" t="str">
        <f t="shared" si="4"/>
        <v/>
      </c>
      <c r="AN27" s="29" t="str">
        <f t="shared" si="4"/>
        <v/>
      </c>
    </row>
    <row r="28" spans="1:40" x14ac:dyDescent="0.2">
      <c r="A28" s="30"/>
      <c r="B28" s="167">
        <v>1</v>
      </c>
      <c r="C28" s="168"/>
      <c r="D28" s="167"/>
      <c r="E28" s="168"/>
      <c r="F28" s="78"/>
      <c r="G28" s="167"/>
      <c r="H28" s="168"/>
      <c r="I28" s="32"/>
      <c r="J28" s="155"/>
      <c r="K28" s="153"/>
      <c r="L28" s="153"/>
      <c r="M28" s="153"/>
      <c r="N28" s="153"/>
      <c r="O28" s="154"/>
      <c r="P28" s="159"/>
      <c r="Q28" s="160"/>
      <c r="R28" s="160"/>
      <c r="S28" s="160"/>
      <c r="T28" s="160"/>
      <c r="U28" s="161"/>
      <c r="V28" s="32"/>
      <c r="W28" s="56"/>
      <c r="Y28" s="29">
        <v>26</v>
      </c>
      <c r="Z28" s="29" t="str">
        <f t="shared" si="4"/>
        <v/>
      </c>
      <c r="AA28" s="29" t="str">
        <f t="shared" si="4"/>
        <v/>
      </c>
      <c r="AB28" s="29" t="str">
        <f t="shared" si="4"/>
        <v/>
      </c>
      <c r="AC28" s="29" t="str">
        <f t="shared" si="4"/>
        <v/>
      </c>
      <c r="AD28" s="29" t="str">
        <f t="shared" si="4"/>
        <v/>
      </c>
      <c r="AE28" s="29" t="str">
        <f t="shared" si="4"/>
        <v/>
      </c>
      <c r="AF28" s="29" t="str">
        <f t="shared" si="4"/>
        <v/>
      </c>
      <c r="AG28" s="29" t="str">
        <f t="shared" si="4"/>
        <v/>
      </c>
      <c r="AH28" s="29" t="str">
        <f t="shared" si="4"/>
        <v/>
      </c>
      <c r="AI28" s="29" t="str">
        <f t="shared" si="4"/>
        <v/>
      </c>
      <c r="AJ28" s="29" t="str">
        <f t="shared" si="4"/>
        <v/>
      </c>
      <c r="AK28" s="29" t="str">
        <f t="shared" si="4"/>
        <v/>
      </c>
      <c r="AL28" s="29" t="str">
        <f t="shared" si="4"/>
        <v/>
      </c>
      <c r="AM28" s="29" t="str">
        <f t="shared" si="4"/>
        <v/>
      </c>
      <c r="AN28" s="29" t="str">
        <f t="shared" si="4"/>
        <v/>
      </c>
    </row>
    <row r="29" spans="1:40" x14ac:dyDescent="0.2">
      <c r="A29" s="30"/>
      <c r="B29" s="131" t="s">
        <v>41</v>
      </c>
      <c r="C29" s="132"/>
      <c r="D29" s="131" t="s">
        <v>41</v>
      </c>
      <c r="E29" s="132"/>
      <c r="F29" s="78"/>
      <c r="G29" s="131" t="s">
        <v>41</v>
      </c>
      <c r="H29" s="132"/>
      <c r="I29" s="32"/>
      <c r="J29" s="155"/>
      <c r="K29" s="153"/>
      <c r="L29" s="153"/>
      <c r="M29" s="153"/>
      <c r="N29" s="153"/>
      <c r="O29" s="154"/>
      <c r="P29" s="159"/>
      <c r="Q29" s="160"/>
      <c r="R29" s="160"/>
      <c r="S29" s="160"/>
      <c r="T29" s="160"/>
      <c r="U29" s="161"/>
      <c r="V29" s="32"/>
      <c r="W29" s="56"/>
      <c r="Y29" s="29">
        <v>27</v>
      </c>
      <c r="Z29" s="29" t="str">
        <f t="shared" si="4"/>
        <v/>
      </c>
      <c r="AA29" s="29" t="str">
        <f t="shared" si="4"/>
        <v/>
      </c>
      <c r="AB29" s="29" t="str">
        <f t="shared" si="4"/>
        <v/>
      </c>
      <c r="AC29" s="29" t="str">
        <f t="shared" si="4"/>
        <v/>
      </c>
      <c r="AD29" s="29" t="str">
        <f t="shared" si="4"/>
        <v/>
      </c>
      <c r="AE29" s="29" t="str">
        <f t="shared" si="4"/>
        <v/>
      </c>
      <c r="AF29" s="29" t="str">
        <f t="shared" si="4"/>
        <v/>
      </c>
      <c r="AG29" s="29" t="str">
        <f t="shared" si="4"/>
        <v/>
      </c>
      <c r="AH29" s="29" t="str">
        <f t="shared" si="4"/>
        <v/>
      </c>
      <c r="AI29" s="29" t="str">
        <f t="shared" si="4"/>
        <v/>
      </c>
      <c r="AJ29" s="29" t="str">
        <f t="shared" si="4"/>
        <v/>
      </c>
      <c r="AK29" s="29" t="str">
        <f t="shared" si="4"/>
        <v/>
      </c>
      <c r="AL29" s="29" t="str">
        <f t="shared" si="4"/>
        <v/>
      </c>
      <c r="AM29" s="29" t="str">
        <f t="shared" si="4"/>
        <v/>
      </c>
      <c r="AN29" s="29" t="str">
        <f t="shared" si="4"/>
        <v/>
      </c>
    </row>
    <row r="30" spans="1:40" ht="16" thickBot="1" x14ac:dyDescent="0.25">
      <c r="A30" s="30"/>
      <c r="B30" s="165">
        <v>2</v>
      </c>
      <c r="C30" s="166"/>
      <c r="D30" s="165"/>
      <c r="E30" s="166"/>
      <c r="F30" s="78"/>
      <c r="G30" s="165"/>
      <c r="H30" s="166"/>
      <c r="I30" s="32"/>
      <c r="J30" s="156"/>
      <c r="K30" s="157"/>
      <c r="L30" s="157"/>
      <c r="M30" s="157"/>
      <c r="N30" s="157"/>
      <c r="O30" s="158"/>
      <c r="P30" s="162"/>
      <c r="Q30" s="163"/>
      <c r="R30" s="163"/>
      <c r="S30" s="163"/>
      <c r="T30" s="163"/>
      <c r="U30" s="164"/>
      <c r="V30" s="32"/>
      <c r="W30" s="56"/>
      <c r="Y30" s="29">
        <v>28</v>
      </c>
      <c r="Z30" s="29" t="str">
        <f t="shared" si="4"/>
        <v/>
      </c>
      <c r="AA30" s="29" t="str">
        <f t="shared" si="4"/>
        <v/>
      </c>
      <c r="AB30" s="29" t="str">
        <f t="shared" si="4"/>
        <v/>
      </c>
      <c r="AC30" s="29" t="str">
        <f t="shared" si="4"/>
        <v/>
      </c>
      <c r="AD30" s="29" t="str">
        <f t="shared" si="4"/>
        <v/>
      </c>
      <c r="AE30" s="29" t="str">
        <f t="shared" si="4"/>
        <v/>
      </c>
      <c r="AF30" s="29" t="str">
        <f t="shared" si="4"/>
        <v/>
      </c>
      <c r="AG30" s="29" t="str">
        <f t="shared" si="4"/>
        <v/>
      </c>
      <c r="AH30" s="29" t="str">
        <f t="shared" si="4"/>
        <v/>
      </c>
      <c r="AI30" s="29" t="str">
        <f t="shared" si="4"/>
        <v/>
      </c>
      <c r="AJ30" s="29" t="str">
        <f t="shared" si="4"/>
        <v/>
      </c>
      <c r="AK30" s="29" t="str">
        <f t="shared" si="4"/>
        <v/>
      </c>
      <c r="AL30" s="29" t="str">
        <f t="shared" si="4"/>
        <v/>
      </c>
      <c r="AM30" s="29" t="str">
        <f t="shared" si="4"/>
        <v/>
      </c>
      <c r="AN30" s="29" t="str">
        <f t="shared" si="4"/>
        <v/>
      </c>
    </row>
    <row r="31" spans="1:40" ht="16" thickBot="1" x14ac:dyDescent="0.25">
      <c r="A31" s="58"/>
      <c r="B31" s="70"/>
      <c r="C31" s="79"/>
      <c r="D31" s="80"/>
      <c r="E31" s="79"/>
      <c r="F31" s="80"/>
      <c r="G31" s="80"/>
      <c r="H31" s="79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81"/>
      <c r="Y31" s="29">
        <v>29</v>
      </c>
      <c r="Z31" s="29" t="str">
        <f t="shared" si="4"/>
        <v/>
      </c>
      <c r="AA31" s="29" t="str">
        <f t="shared" si="4"/>
        <v/>
      </c>
      <c r="AB31" s="29" t="str">
        <f t="shared" si="4"/>
        <v/>
      </c>
      <c r="AC31" s="29" t="str">
        <f t="shared" si="4"/>
        <v/>
      </c>
      <c r="AD31" s="29" t="str">
        <f t="shared" si="4"/>
        <v/>
      </c>
      <c r="AE31" s="29" t="str">
        <f t="shared" si="4"/>
        <v/>
      </c>
      <c r="AF31" s="29" t="str">
        <f t="shared" si="4"/>
        <v/>
      </c>
      <c r="AG31" s="29" t="str">
        <f t="shared" si="4"/>
        <v/>
      </c>
      <c r="AH31" s="29" t="str">
        <f t="shared" si="4"/>
        <v/>
      </c>
      <c r="AI31" s="29" t="str">
        <f t="shared" si="4"/>
        <v/>
      </c>
      <c r="AJ31" s="29" t="str">
        <f t="shared" si="4"/>
        <v/>
      </c>
      <c r="AK31" s="29" t="str">
        <f t="shared" si="4"/>
        <v/>
      </c>
      <c r="AL31" s="29" t="str">
        <f t="shared" si="4"/>
        <v/>
      </c>
      <c r="AM31" s="29" t="str">
        <f t="shared" si="4"/>
        <v/>
      </c>
      <c r="AN31" s="29" t="str">
        <f t="shared" si="4"/>
        <v/>
      </c>
    </row>
    <row r="32" spans="1:40" x14ac:dyDescent="0.2">
      <c r="Y32" s="29">
        <v>30</v>
      </c>
      <c r="Z32" s="29" t="str">
        <f t="shared" si="4"/>
        <v/>
      </c>
      <c r="AA32" s="29" t="str">
        <f t="shared" si="4"/>
        <v/>
      </c>
      <c r="AB32" s="29" t="str">
        <f t="shared" si="4"/>
        <v/>
      </c>
      <c r="AC32" s="29" t="str">
        <f t="shared" si="4"/>
        <v/>
      </c>
      <c r="AD32" s="29" t="str">
        <f t="shared" si="4"/>
        <v/>
      </c>
      <c r="AE32" s="29" t="str">
        <f t="shared" si="4"/>
        <v/>
      </c>
      <c r="AF32" s="29" t="str">
        <f t="shared" si="4"/>
        <v/>
      </c>
      <c r="AG32" s="29" t="str">
        <f t="shared" si="4"/>
        <v/>
      </c>
      <c r="AH32" s="29" t="str">
        <f t="shared" si="4"/>
        <v/>
      </c>
      <c r="AI32" s="29" t="str">
        <f t="shared" si="4"/>
        <v/>
      </c>
      <c r="AJ32" s="29" t="str">
        <f t="shared" si="4"/>
        <v/>
      </c>
      <c r="AK32" s="29" t="str">
        <f t="shared" si="4"/>
        <v/>
      </c>
      <c r="AL32" s="29" t="str">
        <f t="shared" si="4"/>
        <v/>
      </c>
      <c r="AM32" s="29" t="str">
        <f t="shared" si="4"/>
        <v/>
      </c>
      <c r="AN32" s="29" t="str">
        <f t="shared" si="4"/>
        <v/>
      </c>
    </row>
    <row r="33" spans="25:40" x14ac:dyDescent="0.2">
      <c r="Y33" s="29">
        <v>31</v>
      </c>
      <c r="Z33" s="29" t="str">
        <f t="shared" si="4"/>
        <v/>
      </c>
      <c r="AA33" s="29" t="str">
        <f t="shared" si="4"/>
        <v/>
      </c>
      <c r="AB33" s="29" t="str">
        <f t="shared" si="4"/>
        <v/>
      </c>
      <c r="AC33" s="29" t="str">
        <f t="shared" si="4"/>
        <v/>
      </c>
      <c r="AD33" s="29" t="str">
        <f t="shared" si="4"/>
        <v/>
      </c>
      <c r="AE33" s="29" t="str">
        <f t="shared" si="4"/>
        <v/>
      </c>
      <c r="AF33" s="29" t="str">
        <f t="shared" si="4"/>
        <v/>
      </c>
      <c r="AG33" s="29" t="str">
        <f t="shared" si="4"/>
        <v/>
      </c>
      <c r="AH33" s="29" t="str">
        <f t="shared" si="4"/>
        <v/>
      </c>
      <c r="AI33" s="29" t="str">
        <f t="shared" si="4"/>
        <v/>
      </c>
      <c r="AJ33" s="29" t="str">
        <f t="shared" si="4"/>
        <v/>
      </c>
      <c r="AK33" s="29" t="str">
        <f t="shared" si="4"/>
        <v/>
      </c>
      <c r="AL33" s="29" t="str">
        <f t="shared" si="4"/>
        <v/>
      </c>
      <c r="AM33" s="29" t="str">
        <f t="shared" si="4"/>
        <v/>
      </c>
      <c r="AN33" s="29" t="str">
        <f t="shared" si="4"/>
        <v/>
      </c>
    </row>
    <row r="34" spans="25:40" x14ac:dyDescent="0.2">
      <c r="Y34" s="29">
        <v>32</v>
      </c>
      <c r="Z34" s="29" t="str">
        <f t="shared" si="4"/>
        <v/>
      </c>
      <c r="AA34" s="29" t="str">
        <f t="shared" si="4"/>
        <v/>
      </c>
      <c r="AB34" s="29" t="str">
        <f t="shared" si="4"/>
        <v/>
      </c>
      <c r="AC34" s="29" t="str">
        <f t="shared" si="4"/>
        <v/>
      </c>
      <c r="AD34" s="29" t="str">
        <f t="shared" si="4"/>
        <v/>
      </c>
      <c r="AE34" s="29" t="str">
        <f t="shared" si="4"/>
        <v/>
      </c>
      <c r="AF34" s="29" t="str">
        <f t="shared" si="4"/>
        <v/>
      </c>
      <c r="AG34" s="29" t="str">
        <f t="shared" si="4"/>
        <v/>
      </c>
      <c r="AH34" s="29" t="str">
        <f t="shared" si="4"/>
        <v/>
      </c>
      <c r="AI34" s="29" t="str">
        <f t="shared" si="4"/>
        <v/>
      </c>
      <c r="AJ34" s="29" t="str">
        <f t="shared" si="4"/>
        <v/>
      </c>
      <c r="AK34" s="29" t="str">
        <f t="shared" si="4"/>
        <v/>
      </c>
      <c r="AL34" s="29" t="str">
        <f t="shared" si="4"/>
        <v/>
      </c>
      <c r="AM34" s="29" t="str">
        <f t="shared" si="4"/>
        <v/>
      </c>
      <c r="AN34" s="29" t="str">
        <f t="shared" si="4"/>
        <v/>
      </c>
    </row>
    <row r="35" spans="25:40" x14ac:dyDescent="0.2">
      <c r="Y35" s="29">
        <v>33</v>
      </c>
      <c r="Z35" s="29" t="str">
        <f t="shared" ref="Z35:AN50" si="6">IF($C$3&gt;=Z$1,Y35,"")</f>
        <v/>
      </c>
      <c r="AA35" s="29" t="str">
        <f t="shared" si="6"/>
        <v/>
      </c>
      <c r="AB35" s="29" t="str">
        <f t="shared" si="6"/>
        <v/>
      </c>
      <c r="AC35" s="29" t="str">
        <f t="shared" si="6"/>
        <v/>
      </c>
      <c r="AD35" s="29" t="str">
        <f t="shared" si="6"/>
        <v/>
      </c>
      <c r="AE35" s="29" t="str">
        <f t="shared" si="6"/>
        <v/>
      </c>
      <c r="AF35" s="29" t="str">
        <f t="shared" si="6"/>
        <v/>
      </c>
      <c r="AG35" s="29" t="str">
        <f t="shared" si="6"/>
        <v/>
      </c>
      <c r="AH35" s="29" t="str">
        <f t="shared" si="6"/>
        <v/>
      </c>
      <c r="AI35" s="29" t="str">
        <f t="shared" si="6"/>
        <v/>
      </c>
      <c r="AJ35" s="29" t="str">
        <f t="shared" si="6"/>
        <v/>
      </c>
      <c r="AK35" s="29" t="str">
        <f t="shared" si="6"/>
        <v/>
      </c>
      <c r="AL35" s="29" t="str">
        <f t="shared" si="6"/>
        <v/>
      </c>
      <c r="AM35" s="29" t="str">
        <f t="shared" si="6"/>
        <v/>
      </c>
      <c r="AN35" s="29" t="str">
        <f t="shared" si="6"/>
        <v/>
      </c>
    </row>
    <row r="36" spans="25:40" x14ac:dyDescent="0.2">
      <c r="Y36" s="29">
        <v>34</v>
      </c>
      <c r="Z36" s="29" t="str">
        <f t="shared" si="6"/>
        <v/>
      </c>
      <c r="AA36" s="29" t="str">
        <f t="shared" si="6"/>
        <v/>
      </c>
      <c r="AB36" s="29" t="str">
        <f t="shared" si="6"/>
        <v/>
      </c>
      <c r="AC36" s="29" t="str">
        <f t="shared" si="6"/>
        <v/>
      </c>
      <c r="AD36" s="29" t="str">
        <f t="shared" si="6"/>
        <v/>
      </c>
      <c r="AE36" s="29" t="str">
        <f t="shared" si="6"/>
        <v/>
      </c>
      <c r="AF36" s="29" t="str">
        <f t="shared" si="6"/>
        <v/>
      </c>
      <c r="AG36" s="29" t="str">
        <f t="shared" si="6"/>
        <v/>
      </c>
      <c r="AH36" s="29" t="str">
        <f t="shared" si="6"/>
        <v/>
      </c>
      <c r="AI36" s="29" t="str">
        <f t="shared" si="6"/>
        <v/>
      </c>
      <c r="AJ36" s="29" t="str">
        <f t="shared" si="6"/>
        <v/>
      </c>
      <c r="AK36" s="29" t="str">
        <f t="shared" si="6"/>
        <v/>
      </c>
      <c r="AL36" s="29" t="str">
        <f t="shared" si="6"/>
        <v/>
      </c>
      <c r="AM36" s="29" t="str">
        <f t="shared" si="6"/>
        <v/>
      </c>
      <c r="AN36" s="29" t="str">
        <f t="shared" si="6"/>
        <v/>
      </c>
    </row>
    <row r="37" spans="25:40" x14ac:dyDescent="0.2">
      <c r="Y37" s="29">
        <v>35</v>
      </c>
      <c r="Z37" s="29" t="str">
        <f t="shared" si="6"/>
        <v/>
      </c>
      <c r="AA37" s="29" t="str">
        <f t="shared" si="6"/>
        <v/>
      </c>
      <c r="AB37" s="29" t="str">
        <f t="shared" si="6"/>
        <v/>
      </c>
      <c r="AC37" s="29" t="str">
        <f t="shared" si="6"/>
        <v/>
      </c>
      <c r="AD37" s="29" t="str">
        <f t="shared" si="6"/>
        <v/>
      </c>
      <c r="AE37" s="29" t="str">
        <f t="shared" si="6"/>
        <v/>
      </c>
      <c r="AF37" s="29" t="str">
        <f t="shared" si="6"/>
        <v/>
      </c>
      <c r="AG37" s="29" t="str">
        <f t="shared" si="6"/>
        <v/>
      </c>
      <c r="AH37" s="29" t="str">
        <f t="shared" si="6"/>
        <v/>
      </c>
      <c r="AI37" s="29" t="str">
        <f t="shared" si="6"/>
        <v/>
      </c>
      <c r="AJ37" s="29" t="str">
        <f t="shared" si="6"/>
        <v/>
      </c>
      <c r="AK37" s="29" t="str">
        <f t="shared" si="6"/>
        <v/>
      </c>
      <c r="AL37" s="29" t="str">
        <f t="shared" si="6"/>
        <v/>
      </c>
      <c r="AM37" s="29" t="str">
        <f t="shared" si="6"/>
        <v/>
      </c>
      <c r="AN37" s="29" t="str">
        <f t="shared" si="6"/>
        <v/>
      </c>
    </row>
    <row r="38" spans="25:40" x14ac:dyDescent="0.2">
      <c r="Y38" s="29">
        <v>36</v>
      </c>
      <c r="Z38" s="29" t="str">
        <f t="shared" si="6"/>
        <v/>
      </c>
      <c r="AA38" s="29" t="str">
        <f t="shared" si="6"/>
        <v/>
      </c>
      <c r="AB38" s="29" t="str">
        <f t="shared" si="6"/>
        <v/>
      </c>
      <c r="AC38" s="29" t="str">
        <f t="shared" si="6"/>
        <v/>
      </c>
      <c r="AD38" s="29" t="str">
        <f t="shared" si="6"/>
        <v/>
      </c>
      <c r="AE38" s="29" t="str">
        <f t="shared" si="6"/>
        <v/>
      </c>
      <c r="AF38" s="29" t="str">
        <f t="shared" si="6"/>
        <v/>
      </c>
      <c r="AG38" s="29" t="str">
        <f t="shared" si="6"/>
        <v/>
      </c>
      <c r="AH38" s="29" t="str">
        <f t="shared" si="6"/>
        <v/>
      </c>
      <c r="AI38" s="29" t="str">
        <f t="shared" si="6"/>
        <v/>
      </c>
      <c r="AJ38" s="29" t="str">
        <f t="shared" si="6"/>
        <v/>
      </c>
      <c r="AK38" s="29" t="str">
        <f t="shared" si="6"/>
        <v/>
      </c>
      <c r="AL38" s="29" t="str">
        <f t="shared" si="6"/>
        <v/>
      </c>
      <c r="AM38" s="29" t="str">
        <f t="shared" si="6"/>
        <v/>
      </c>
      <c r="AN38" s="29" t="str">
        <f t="shared" si="6"/>
        <v/>
      </c>
    </row>
    <row r="39" spans="25:40" x14ac:dyDescent="0.2">
      <c r="Y39" s="29">
        <v>37</v>
      </c>
      <c r="Z39" s="29" t="str">
        <f t="shared" si="6"/>
        <v/>
      </c>
      <c r="AA39" s="29" t="str">
        <f t="shared" si="6"/>
        <v/>
      </c>
      <c r="AB39" s="29" t="str">
        <f t="shared" si="6"/>
        <v/>
      </c>
      <c r="AC39" s="29" t="str">
        <f t="shared" si="6"/>
        <v/>
      </c>
      <c r="AD39" s="29" t="str">
        <f t="shared" si="6"/>
        <v/>
      </c>
      <c r="AE39" s="29" t="str">
        <f t="shared" si="6"/>
        <v/>
      </c>
      <c r="AF39" s="29" t="str">
        <f t="shared" si="6"/>
        <v/>
      </c>
      <c r="AG39" s="29" t="str">
        <f t="shared" si="6"/>
        <v/>
      </c>
      <c r="AH39" s="29" t="str">
        <f t="shared" si="6"/>
        <v/>
      </c>
      <c r="AI39" s="29" t="str">
        <f t="shared" si="6"/>
        <v/>
      </c>
      <c r="AJ39" s="29" t="str">
        <f t="shared" si="6"/>
        <v/>
      </c>
      <c r="AK39" s="29" t="str">
        <f t="shared" si="6"/>
        <v/>
      </c>
      <c r="AL39" s="29" t="str">
        <f t="shared" si="6"/>
        <v/>
      </c>
      <c r="AM39" s="29" t="str">
        <f t="shared" si="6"/>
        <v/>
      </c>
      <c r="AN39" s="29" t="str">
        <f t="shared" si="6"/>
        <v/>
      </c>
    </row>
    <row r="40" spans="25:40" x14ac:dyDescent="0.2">
      <c r="Y40" s="29">
        <v>38</v>
      </c>
      <c r="Z40" s="29" t="str">
        <f t="shared" si="6"/>
        <v/>
      </c>
      <c r="AA40" s="29" t="str">
        <f t="shared" si="6"/>
        <v/>
      </c>
      <c r="AB40" s="29" t="str">
        <f t="shared" si="6"/>
        <v/>
      </c>
      <c r="AC40" s="29" t="str">
        <f t="shared" si="6"/>
        <v/>
      </c>
      <c r="AD40" s="29" t="str">
        <f t="shared" si="6"/>
        <v/>
      </c>
      <c r="AE40" s="29" t="str">
        <f t="shared" si="6"/>
        <v/>
      </c>
      <c r="AF40" s="29" t="str">
        <f t="shared" si="6"/>
        <v/>
      </c>
      <c r="AG40" s="29" t="str">
        <f t="shared" si="6"/>
        <v/>
      </c>
      <c r="AH40" s="29" t="str">
        <f t="shared" si="6"/>
        <v/>
      </c>
      <c r="AI40" s="29" t="str">
        <f t="shared" si="6"/>
        <v/>
      </c>
      <c r="AJ40" s="29" t="str">
        <f t="shared" si="6"/>
        <v/>
      </c>
      <c r="AK40" s="29" t="str">
        <f t="shared" si="6"/>
        <v/>
      </c>
      <c r="AL40" s="29" t="str">
        <f t="shared" si="6"/>
        <v/>
      </c>
      <c r="AM40" s="29" t="str">
        <f t="shared" si="6"/>
        <v/>
      </c>
      <c r="AN40" s="29" t="str">
        <f t="shared" si="6"/>
        <v/>
      </c>
    </row>
    <row r="41" spans="25:40" x14ac:dyDescent="0.2">
      <c r="Y41" s="29">
        <v>39</v>
      </c>
      <c r="Z41" s="29" t="str">
        <f t="shared" si="6"/>
        <v/>
      </c>
      <c r="AA41" s="29" t="str">
        <f t="shared" si="6"/>
        <v/>
      </c>
      <c r="AB41" s="29" t="str">
        <f t="shared" si="6"/>
        <v/>
      </c>
      <c r="AC41" s="29" t="str">
        <f t="shared" si="6"/>
        <v/>
      </c>
      <c r="AD41" s="29" t="str">
        <f t="shared" si="6"/>
        <v/>
      </c>
      <c r="AE41" s="29" t="str">
        <f t="shared" si="6"/>
        <v/>
      </c>
      <c r="AF41" s="29" t="str">
        <f t="shared" si="6"/>
        <v/>
      </c>
      <c r="AG41" s="29" t="str">
        <f t="shared" si="6"/>
        <v/>
      </c>
      <c r="AH41" s="29" t="str">
        <f t="shared" si="6"/>
        <v/>
      </c>
      <c r="AI41" s="29" t="str">
        <f t="shared" si="6"/>
        <v/>
      </c>
      <c r="AJ41" s="29" t="str">
        <f t="shared" si="6"/>
        <v/>
      </c>
      <c r="AK41" s="29" t="str">
        <f t="shared" si="6"/>
        <v/>
      </c>
      <c r="AL41" s="29" t="str">
        <f t="shared" si="6"/>
        <v/>
      </c>
      <c r="AM41" s="29" t="str">
        <f t="shared" si="6"/>
        <v/>
      </c>
      <c r="AN41" s="29" t="str">
        <f t="shared" si="6"/>
        <v/>
      </c>
    </row>
    <row r="42" spans="25:40" x14ac:dyDescent="0.2">
      <c r="Y42" s="29">
        <v>40</v>
      </c>
      <c r="Z42" s="29" t="str">
        <f t="shared" si="6"/>
        <v/>
      </c>
      <c r="AA42" s="29" t="str">
        <f t="shared" si="6"/>
        <v/>
      </c>
      <c r="AB42" s="29" t="str">
        <f t="shared" si="6"/>
        <v/>
      </c>
      <c r="AC42" s="29" t="str">
        <f t="shared" si="6"/>
        <v/>
      </c>
      <c r="AD42" s="29" t="str">
        <f t="shared" si="6"/>
        <v/>
      </c>
      <c r="AE42" s="29" t="str">
        <f t="shared" si="6"/>
        <v/>
      </c>
      <c r="AF42" s="29" t="str">
        <f t="shared" si="6"/>
        <v/>
      </c>
      <c r="AG42" s="29" t="str">
        <f t="shared" si="6"/>
        <v/>
      </c>
      <c r="AH42" s="29" t="str">
        <f t="shared" si="6"/>
        <v/>
      </c>
      <c r="AI42" s="29" t="str">
        <f t="shared" si="6"/>
        <v/>
      </c>
      <c r="AJ42" s="29" t="str">
        <f t="shared" si="6"/>
        <v/>
      </c>
      <c r="AK42" s="29" t="str">
        <f t="shared" si="6"/>
        <v/>
      </c>
      <c r="AL42" s="29" t="str">
        <f t="shared" si="6"/>
        <v/>
      </c>
      <c r="AM42" s="29" t="str">
        <f t="shared" si="6"/>
        <v/>
      </c>
      <c r="AN42" s="29" t="str">
        <f t="shared" si="6"/>
        <v/>
      </c>
    </row>
    <row r="43" spans="25:40" x14ac:dyDescent="0.2">
      <c r="Y43" s="29">
        <v>41</v>
      </c>
      <c r="Z43" s="29" t="str">
        <f t="shared" si="6"/>
        <v/>
      </c>
      <c r="AA43" s="29" t="str">
        <f t="shared" si="6"/>
        <v/>
      </c>
      <c r="AB43" s="29" t="str">
        <f t="shared" si="6"/>
        <v/>
      </c>
      <c r="AC43" s="29" t="str">
        <f t="shared" si="6"/>
        <v/>
      </c>
      <c r="AD43" s="29" t="str">
        <f t="shared" si="6"/>
        <v/>
      </c>
      <c r="AE43" s="29" t="str">
        <f t="shared" si="6"/>
        <v/>
      </c>
      <c r="AF43" s="29" t="str">
        <f t="shared" si="6"/>
        <v/>
      </c>
      <c r="AG43" s="29" t="str">
        <f t="shared" si="6"/>
        <v/>
      </c>
      <c r="AH43" s="29" t="str">
        <f t="shared" si="6"/>
        <v/>
      </c>
      <c r="AI43" s="29" t="str">
        <f t="shared" si="6"/>
        <v/>
      </c>
      <c r="AJ43" s="29" t="str">
        <f t="shared" si="6"/>
        <v/>
      </c>
      <c r="AK43" s="29" t="str">
        <f t="shared" si="6"/>
        <v/>
      </c>
      <c r="AL43" s="29" t="str">
        <f t="shared" si="6"/>
        <v/>
      </c>
      <c r="AM43" s="29" t="str">
        <f t="shared" si="6"/>
        <v/>
      </c>
      <c r="AN43" s="29" t="str">
        <f t="shared" si="6"/>
        <v/>
      </c>
    </row>
    <row r="44" spans="25:40" x14ac:dyDescent="0.2">
      <c r="Y44" s="29">
        <v>42</v>
      </c>
      <c r="Z44" s="29" t="str">
        <f t="shared" si="6"/>
        <v/>
      </c>
      <c r="AA44" s="29" t="str">
        <f t="shared" si="6"/>
        <v/>
      </c>
      <c r="AB44" s="29" t="str">
        <f t="shared" si="6"/>
        <v/>
      </c>
      <c r="AC44" s="29" t="str">
        <f t="shared" si="6"/>
        <v/>
      </c>
      <c r="AD44" s="29" t="str">
        <f t="shared" si="6"/>
        <v/>
      </c>
      <c r="AE44" s="29" t="str">
        <f t="shared" si="6"/>
        <v/>
      </c>
      <c r="AF44" s="29" t="str">
        <f t="shared" si="6"/>
        <v/>
      </c>
      <c r="AG44" s="29" t="str">
        <f t="shared" si="6"/>
        <v/>
      </c>
      <c r="AH44" s="29" t="str">
        <f t="shared" si="6"/>
        <v/>
      </c>
      <c r="AI44" s="29" t="str">
        <f t="shared" si="6"/>
        <v/>
      </c>
      <c r="AJ44" s="29" t="str">
        <f t="shared" si="6"/>
        <v/>
      </c>
      <c r="AK44" s="29" t="str">
        <f t="shared" si="6"/>
        <v/>
      </c>
      <c r="AL44" s="29" t="str">
        <f t="shared" si="6"/>
        <v/>
      </c>
      <c r="AM44" s="29" t="str">
        <f t="shared" si="6"/>
        <v/>
      </c>
      <c r="AN44" s="29" t="str">
        <f t="shared" si="6"/>
        <v/>
      </c>
    </row>
    <row r="45" spans="25:40" x14ac:dyDescent="0.2">
      <c r="Y45" s="29">
        <v>43</v>
      </c>
      <c r="Z45" s="29" t="str">
        <f t="shared" si="6"/>
        <v/>
      </c>
      <c r="AA45" s="29" t="str">
        <f t="shared" si="6"/>
        <v/>
      </c>
      <c r="AB45" s="29" t="str">
        <f t="shared" si="6"/>
        <v/>
      </c>
      <c r="AC45" s="29" t="str">
        <f t="shared" si="6"/>
        <v/>
      </c>
      <c r="AD45" s="29" t="str">
        <f t="shared" si="6"/>
        <v/>
      </c>
      <c r="AE45" s="29" t="str">
        <f t="shared" si="6"/>
        <v/>
      </c>
      <c r="AF45" s="29" t="str">
        <f t="shared" si="6"/>
        <v/>
      </c>
      <c r="AG45" s="29" t="str">
        <f t="shared" si="6"/>
        <v/>
      </c>
      <c r="AH45" s="29" t="str">
        <f t="shared" si="6"/>
        <v/>
      </c>
      <c r="AI45" s="29" t="str">
        <f t="shared" si="6"/>
        <v/>
      </c>
      <c r="AJ45" s="29" t="str">
        <f t="shared" si="6"/>
        <v/>
      </c>
      <c r="AK45" s="29" t="str">
        <f t="shared" si="6"/>
        <v/>
      </c>
      <c r="AL45" s="29" t="str">
        <f t="shared" si="6"/>
        <v/>
      </c>
      <c r="AM45" s="29" t="str">
        <f t="shared" si="6"/>
        <v/>
      </c>
      <c r="AN45" s="29" t="str">
        <f t="shared" si="6"/>
        <v/>
      </c>
    </row>
    <row r="46" spans="25:40" x14ac:dyDescent="0.2">
      <c r="Y46" s="29">
        <v>44</v>
      </c>
      <c r="Z46" s="29" t="str">
        <f t="shared" si="6"/>
        <v/>
      </c>
      <c r="AA46" s="29" t="str">
        <f t="shared" si="6"/>
        <v/>
      </c>
      <c r="AB46" s="29" t="str">
        <f t="shared" si="6"/>
        <v/>
      </c>
      <c r="AC46" s="29" t="str">
        <f t="shared" si="6"/>
        <v/>
      </c>
      <c r="AD46" s="29" t="str">
        <f t="shared" si="6"/>
        <v/>
      </c>
      <c r="AE46" s="29" t="str">
        <f t="shared" si="6"/>
        <v/>
      </c>
      <c r="AF46" s="29" t="str">
        <f t="shared" si="6"/>
        <v/>
      </c>
      <c r="AG46" s="29" t="str">
        <f t="shared" si="6"/>
        <v/>
      </c>
      <c r="AH46" s="29" t="str">
        <f t="shared" si="6"/>
        <v/>
      </c>
      <c r="AI46" s="29" t="str">
        <f t="shared" si="6"/>
        <v/>
      </c>
      <c r="AJ46" s="29" t="str">
        <f t="shared" si="6"/>
        <v/>
      </c>
      <c r="AK46" s="29" t="str">
        <f t="shared" si="6"/>
        <v/>
      </c>
      <c r="AL46" s="29" t="str">
        <f t="shared" si="6"/>
        <v/>
      </c>
      <c r="AM46" s="29" t="str">
        <f t="shared" si="6"/>
        <v/>
      </c>
      <c r="AN46" s="29" t="str">
        <f t="shared" si="6"/>
        <v/>
      </c>
    </row>
    <row r="47" spans="25:40" x14ac:dyDescent="0.2">
      <c r="Y47" s="29">
        <v>45</v>
      </c>
      <c r="Z47" s="29" t="str">
        <f t="shared" si="6"/>
        <v/>
      </c>
      <c r="AA47" s="29" t="str">
        <f t="shared" si="6"/>
        <v/>
      </c>
      <c r="AB47" s="29" t="str">
        <f t="shared" si="6"/>
        <v/>
      </c>
      <c r="AC47" s="29" t="str">
        <f t="shared" si="6"/>
        <v/>
      </c>
      <c r="AD47" s="29" t="str">
        <f t="shared" si="6"/>
        <v/>
      </c>
      <c r="AE47" s="29" t="str">
        <f t="shared" si="6"/>
        <v/>
      </c>
      <c r="AF47" s="29" t="str">
        <f t="shared" si="6"/>
        <v/>
      </c>
      <c r="AG47" s="29" t="str">
        <f t="shared" si="6"/>
        <v/>
      </c>
      <c r="AH47" s="29" t="str">
        <f t="shared" si="6"/>
        <v/>
      </c>
      <c r="AI47" s="29" t="str">
        <f t="shared" si="6"/>
        <v/>
      </c>
      <c r="AJ47" s="29" t="str">
        <f t="shared" si="6"/>
        <v/>
      </c>
      <c r="AK47" s="29" t="str">
        <f t="shared" si="6"/>
        <v/>
      </c>
      <c r="AL47" s="29" t="str">
        <f t="shared" si="6"/>
        <v/>
      </c>
      <c r="AM47" s="29" t="str">
        <f t="shared" si="6"/>
        <v/>
      </c>
      <c r="AN47" s="29" t="str">
        <f t="shared" si="6"/>
        <v/>
      </c>
    </row>
    <row r="48" spans="25:40" x14ac:dyDescent="0.2">
      <c r="Y48" s="29">
        <v>46</v>
      </c>
      <c r="Z48" s="29" t="str">
        <f t="shared" si="6"/>
        <v/>
      </c>
      <c r="AA48" s="29" t="str">
        <f t="shared" si="6"/>
        <v/>
      </c>
      <c r="AB48" s="29" t="str">
        <f t="shared" si="6"/>
        <v/>
      </c>
      <c r="AC48" s="29" t="str">
        <f t="shared" si="6"/>
        <v/>
      </c>
      <c r="AD48" s="29" t="str">
        <f t="shared" si="6"/>
        <v/>
      </c>
      <c r="AE48" s="29" t="str">
        <f t="shared" si="6"/>
        <v/>
      </c>
      <c r="AF48" s="29" t="str">
        <f t="shared" si="6"/>
        <v/>
      </c>
      <c r="AG48" s="29" t="str">
        <f t="shared" si="6"/>
        <v/>
      </c>
      <c r="AH48" s="29" t="str">
        <f t="shared" si="6"/>
        <v/>
      </c>
      <c r="AI48" s="29" t="str">
        <f t="shared" si="6"/>
        <v/>
      </c>
      <c r="AJ48" s="29" t="str">
        <f t="shared" si="6"/>
        <v/>
      </c>
      <c r="AK48" s="29" t="str">
        <f t="shared" si="6"/>
        <v/>
      </c>
      <c r="AL48" s="29" t="str">
        <f t="shared" si="6"/>
        <v/>
      </c>
      <c r="AM48" s="29" t="str">
        <f t="shared" si="6"/>
        <v/>
      </c>
      <c r="AN48" s="29" t="str">
        <f t="shared" si="6"/>
        <v/>
      </c>
    </row>
    <row r="49" spans="25:40" x14ac:dyDescent="0.2">
      <c r="Y49" s="29">
        <v>47</v>
      </c>
      <c r="Z49" s="29" t="str">
        <f t="shared" si="6"/>
        <v/>
      </c>
      <c r="AA49" s="29" t="str">
        <f t="shared" si="6"/>
        <v/>
      </c>
      <c r="AB49" s="29" t="str">
        <f t="shared" si="6"/>
        <v/>
      </c>
      <c r="AC49" s="29" t="str">
        <f t="shared" si="6"/>
        <v/>
      </c>
      <c r="AD49" s="29" t="str">
        <f t="shared" si="6"/>
        <v/>
      </c>
      <c r="AE49" s="29" t="str">
        <f t="shared" si="6"/>
        <v/>
      </c>
      <c r="AF49" s="29" t="str">
        <f t="shared" si="6"/>
        <v/>
      </c>
      <c r="AG49" s="29" t="str">
        <f t="shared" si="6"/>
        <v/>
      </c>
      <c r="AH49" s="29" t="str">
        <f t="shared" si="6"/>
        <v/>
      </c>
      <c r="AI49" s="29" t="str">
        <f t="shared" si="6"/>
        <v/>
      </c>
      <c r="AJ49" s="29" t="str">
        <f t="shared" si="6"/>
        <v/>
      </c>
      <c r="AK49" s="29" t="str">
        <f t="shared" si="6"/>
        <v/>
      </c>
      <c r="AL49" s="29" t="str">
        <f t="shared" si="6"/>
        <v/>
      </c>
      <c r="AM49" s="29" t="str">
        <f t="shared" si="6"/>
        <v/>
      </c>
      <c r="AN49" s="29" t="str">
        <f t="shared" si="6"/>
        <v/>
      </c>
    </row>
    <row r="50" spans="25:40" x14ac:dyDescent="0.2">
      <c r="Y50" s="29">
        <v>48</v>
      </c>
      <c r="Z50" s="29" t="str">
        <f t="shared" si="6"/>
        <v/>
      </c>
      <c r="AA50" s="29" t="str">
        <f t="shared" si="6"/>
        <v/>
      </c>
      <c r="AB50" s="29" t="str">
        <f t="shared" si="6"/>
        <v/>
      </c>
      <c r="AC50" s="29" t="str">
        <f t="shared" si="6"/>
        <v/>
      </c>
      <c r="AD50" s="29" t="str">
        <f t="shared" si="6"/>
        <v/>
      </c>
      <c r="AE50" s="29" t="str">
        <f t="shared" si="6"/>
        <v/>
      </c>
      <c r="AF50" s="29" t="str">
        <f t="shared" si="6"/>
        <v/>
      </c>
      <c r="AG50" s="29" t="str">
        <f t="shared" si="6"/>
        <v/>
      </c>
      <c r="AH50" s="29" t="str">
        <f t="shared" si="6"/>
        <v/>
      </c>
      <c r="AI50" s="29" t="str">
        <f t="shared" si="6"/>
        <v/>
      </c>
      <c r="AJ50" s="29" t="str">
        <f t="shared" si="6"/>
        <v/>
      </c>
      <c r="AK50" s="29" t="str">
        <f t="shared" si="6"/>
        <v/>
      </c>
      <c r="AL50" s="29" t="str">
        <f t="shared" si="6"/>
        <v/>
      </c>
      <c r="AM50" s="29" t="str">
        <f t="shared" si="6"/>
        <v/>
      </c>
      <c r="AN50" s="29" t="str">
        <f t="shared" si="6"/>
        <v/>
      </c>
    </row>
    <row r="51" spans="25:40" x14ac:dyDescent="0.2">
      <c r="Y51" s="29">
        <v>49</v>
      </c>
      <c r="Z51" s="29" t="str">
        <f t="shared" ref="Z51:AN62" si="7">IF($C$3&gt;=Z$1,Y51,"")</f>
        <v/>
      </c>
      <c r="AA51" s="29" t="str">
        <f t="shared" si="7"/>
        <v/>
      </c>
      <c r="AB51" s="29" t="str">
        <f t="shared" si="7"/>
        <v/>
      </c>
      <c r="AC51" s="29" t="str">
        <f t="shared" si="7"/>
        <v/>
      </c>
      <c r="AD51" s="29" t="str">
        <f t="shared" si="7"/>
        <v/>
      </c>
      <c r="AE51" s="29" t="str">
        <f t="shared" si="7"/>
        <v/>
      </c>
      <c r="AF51" s="29" t="str">
        <f t="shared" si="7"/>
        <v/>
      </c>
      <c r="AG51" s="29" t="str">
        <f t="shared" si="7"/>
        <v/>
      </c>
      <c r="AH51" s="29" t="str">
        <f t="shared" si="7"/>
        <v/>
      </c>
      <c r="AI51" s="29" t="str">
        <f t="shared" si="7"/>
        <v/>
      </c>
      <c r="AJ51" s="29" t="str">
        <f t="shared" si="7"/>
        <v/>
      </c>
      <c r="AK51" s="29" t="str">
        <f t="shared" si="7"/>
        <v/>
      </c>
      <c r="AL51" s="29" t="str">
        <f t="shared" si="7"/>
        <v/>
      </c>
      <c r="AM51" s="29" t="str">
        <f t="shared" si="7"/>
        <v/>
      </c>
      <c r="AN51" s="29" t="str">
        <f t="shared" si="7"/>
        <v/>
      </c>
    </row>
    <row r="52" spans="25:40" x14ac:dyDescent="0.2">
      <c r="Y52" s="29">
        <v>50</v>
      </c>
      <c r="Z52" s="29" t="str">
        <f t="shared" si="7"/>
        <v/>
      </c>
      <c r="AA52" s="29" t="str">
        <f t="shared" si="7"/>
        <v/>
      </c>
      <c r="AB52" s="29" t="str">
        <f t="shared" si="7"/>
        <v/>
      </c>
      <c r="AC52" s="29" t="str">
        <f t="shared" si="7"/>
        <v/>
      </c>
      <c r="AD52" s="29" t="str">
        <f t="shared" si="7"/>
        <v/>
      </c>
      <c r="AE52" s="29" t="str">
        <f t="shared" si="7"/>
        <v/>
      </c>
      <c r="AF52" s="29" t="str">
        <f t="shared" si="7"/>
        <v/>
      </c>
      <c r="AG52" s="29" t="str">
        <f t="shared" si="7"/>
        <v/>
      </c>
      <c r="AH52" s="29" t="str">
        <f t="shared" si="7"/>
        <v/>
      </c>
      <c r="AI52" s="29" t="str">
        <f t="shared" si="7"/>
        <v/>
      </c>
      <c r="AJ52" s="29" t="str">
        <f t="shared" si="7"/>
        <v/>
      </c>
      <c r="AK52" s="29" t="str">
        <f t="shared" si="7"/>
        <v/>
      </c>
      <c r="AL52" s="29" t="str">
        <f t="shared" si="7"/>
        <v/>
      </c>
      <c r="AM52" s="29" t="str">
        <f t="shared" si="7"/>
        <v/>
      </c>
      <c r="AN52" s="29" t="str">
        <f t="shared" si="7"/>
        <v/>
      </c>
    </row>
    <row r="53" spans="25:40" x14ac:dyDescent="0.2">
      <c r="Y53" s="29">
        <v>51</v>
      </c>
      <c r="Z53" s="29" t="str">
        <f t="shared" si="7"/>
        <v/>
      </c>
      <c r="AA53" s="29" t="str">
        <f t="shared" si="7"/>
        <v/>
      </c>
      <c r="AB53" s="29" t="str">
        <f t="shared" si="7"/>
        <v/>
      </c>
      <c r="AC53" s="29" t="str">
        <f t="shared" si="7"/>
        <v/>
      </c>
      <c r="AD53" s="29" t="str">
        <f t="shared" si="7"/>
        <v/>
      </c>
      <c r="AE53" s="29" t="str">
        <f t="shared" si="7"/>
        <v/>
      </c>
      <c r="AF53" s="29" t="str">
        <f t="shared" si="7"/>
        <v/>
      </c>
      <c r="AG53" s="29" t="str">
        <f t="shared" si="7"/>
        <v/>
      </c>
      <c r="AH53" s="29" t="str">
        <f t="shared" si="7"/>
        <v/>
      </c>
      <c r="AI53" s="29" t="str">
        <f t="shared" si="7"/>
        <v/>
      </c>
      <c r="AJ53" s="29" t="str">
        <f t="shared" si="7"/>
        <v/>
      </c>
      <c r="AK53" s="29" t="str">
        <f t="shared" si="7"/>
        <v/>
      </c>
      <c r="AL53" s="29" t="str">
        <f t="shared" si="7"/>
        <v/>
      </c>
      <c r="AM53" s="29" t="str">
        <f t="shared" si="7"/>
        <v/>
      </c>
      <c r="AN53" s="29" t="str">
        <f t="shared" si="7"/>
        <v/>
      </c>
    </row>
    <row r="54" spans="25:40" x14ac:dyDescent="0.2">
      <c r="Y54" s="29">
        <v>52</v>
      </c>
      <c r="Z54" s="29" t="str">
        <f t="shared" si="7"/>
        <v/>
      </c>
      <c r="AA54" s="29" t="str">
        <f t="shared" si="7"/>
        <v/>
      </c>
      <c r="AB54" s="29" t="str">
        <f t="shared" si="7"/>
        <v/>
      </c>
      <c r="AC54" s="29" t="str">
        <f t="shared" si="7"/>
        <v/>
      </c>
      <c r="AD54" s="29" t="str">
        <f t="shared" si="7"/>
        <v/>
      </c>
      <c r="AE54" s="29" t="str">
        <f t="shared" si="7"/>
        <v/>
      </c>
      <c r="AF54" s="29" t="str">
        <f t="shared" si="7"/>
        <v/>
      </c>
      <c r="AG54" s="29" t="str">
        <f t="shared" si="7"/>
        <v/>
      </c>
      <c r="AH54" s="29" t="str">
        <f t="shared" si="7"/>
        <v/>
      </c>
      <c r="AI54" s="29" t="str">
        <f t="shared" si="7"/>
        <v/>
      </c>
      <c r="AJ54" s="29" t="str">
        <f t="shared" si="7"/>
        <v/>
      </c>
      <c r="AK54" s="29" t="str">
        <f t="shared" si="7"/>
        <v/>
      </c>
      <c r="AL54" s="29" t="str">
        <f t="shared" si="7"/>
        <v/>
      </c>
      <c r="AM54" s="29" t="str">
        <f t="shared" si="7"/>
        <v/>
      </c>
      <c r="AN54" s="29" t="str">
        <f t="shared" si="7"/>
        <v/>
      </c>
    </row>
    <row r="55" spans="25:40" x14ac:dyDescent="0.2">
      <c r="Y55" s="29">
        <v>53</v>
      </c>
      <c r="Z55" s="29" t="str">
        <f t="shared" si="7"/>
        <v/>
      </c>
      <c r="AA55" s="29" t="str">
        <f t="shared" si="7"/>
        <v/>
      </c>
      <c r="AB55" s="29" t="str">
        <f t="shared" si="7"/>
        <v/>
      </c>
      <c r="AC55" s="29" t="str">
        <f t="shared" si="7"/>
        <v/>
      </c>
      <c r="AD55" s="29" t="str">
        <f t="shared" si="7"/>
        <v/>
      </c>
      <c r="AE55" s="29" t="str">
        <f t="shared" si="7"/>
        <v/>
      </c>
      <c r="AF55" s="29" t="str">
        <f t="shared" si="7"/>
        <v/>
      </c>
      <c r="AG55" s="29" t="str">
        <f t="shared" si="7"/>
        <v/>
      </c>
      <c r="AH55" s="29" t="str">
        <f t="shared" si="7"/>
        <v/>
      </c>
      <c r="AI55" s="29" t="str">
        <f t="shared" si="7"/>
        <v/>
      </c>
      <c r="AJ55" s="29" t="str">
        <f t="shared" si="7"/>
        <v/>
      </c>
      <c r="AK55" s="29" t="str">
        <f t="shared" si="7"/>
        <v/>
      </c>
      <c r="AL55" s="29" t="str">
        <f t="shared" si="7"/>
        <v/>
      </c>
      <c r="AM55" s="29" t="str">
        <f t="shared" si="7"/>
        <v/>
      </c>
      <c r="AN55" s="29" t="str">
        <f t="shared" si="7"/>
        <v/>
      </c>
    </row>
    <row r="56" spans="25:40" x14ac:dyDescent="0.2">
      <c r="Y56" s="29">
        <v>54</v>
      </c>
      <c r="Z56" s="29" t="str">
        <f t="shared" si="7"/>
        <v/>
      </c>
      <c r="AA56" s="29" t="str">
        <f t="shared" si="7"/>
        <v/>
      </c>
      <c r="AB56" s="29" t="str">
        <f t="shared" si="7"/>
        <v/>
      </c>
      <c r="AC56" s="29" t="str">
        <f t="shared" si="7"/>
        <v/>
      </c>
      <c r="AD56" s="29" t="str">
        <f t="shared" si="7"/>
        <v/>
      </c>
      <c r="AE56" s="29" t="str">
        <f t="shared" si="7"/>
        <v/>
      </c>
      <c r="AF56" s="29" t="str">
        <f t="shared" si="7"/>
        <v/>
      </c>
      <c r="AG56" s="29" t="str">
        <f t="shared" si="7"/>
        <v/>
      </c>
      <c r="AH56" s="29" t="str">
        <f t="shared" si="7"/>
        <v/>
      </c>
      <c r="AI56" s="29" t="str">
        <f t="shared" si="7"/>
        <v/>
      </c>
      <c r="AJ56" s="29" t="str">
        <f t="shared" si="7"/>
        <v/>
      </c>
      <c r="AK56" s="29" t="str">
        <f t="shared" si="7"/>
        <v/>
      </c>
      <c r="AL56" s="29" t="str">
        <f t="shared" si="7"/>
        <v/>
      </c>
      <c r="AM56" s="29" t="str">
        <f t="shared" si="7"/>
        <v/>
      </c>
      <c r="AN56" s="29" t="str">
        <f t="shared" si="7"/>
        <v/>
      </c>
    </row>
    <row r="57" spans="25:40" x14ac:dyDescent="0.2">
      <c r="Y57" s="29">
        <v>55</v>
      </c>
      <c r="Z57" s="29" t="str">
        <f t="shared" si="7"/>
        <v/>
      </c>
      <c r="AA57" s="29" t="str">
        <f t="shared" si="7"/>
        <v/>
      </c>
      <c r="AB57" s="29" t="str">
        <f t="shared" si="7"/>
        <v/>
      </c>
      <c r="AC57" s="29" t="str">
        <f t="shared" si="7"/>
        <v/>
      </c>
      <c r="AD57" s="29" t="str">
        <f t="shared" si="7"/>
        <v/>
      </c>
      <c r="AE57" s="29" t="str">
        <f t="shared" si="7"/>
        <v/>
      </c>
      <c r="AF57" s="29" t="str">
        <f t="shared" si="7"/>
        <v/>
      </c>
      <c r="AG57" s="29" t="str">
        <f t="shared" si="7"/>
        <v/>
      </c>
      <c r="AH57" s="29" t="str">
        <f t="shared" si="7"/>
        <v/>
      </c>
      <c r="AI57" s="29" t="str">
        <f t="shared" si="7"/>
        <v/>
      </c>
      <c r="AJ57" s="29" t="str">
        <f t="shared" si="7"/>
        <v/>
      </c>
      <c r="AK57" s="29" t="str">
        <f t="shared" si="7"/>
        <v/>
      </c>
      <c r="AL57" s="29" t="str">
        <f t="shared" si="7"/>
        <v/>
      </c>
      <c r="AM57" s="29" t="str">
        <f t="shared" si="7"/>
        <v/>
      </c>
      <c r="AN57" s="29" t="str">
        <f t="shared" si="7"/>
        <v/>
      </c>
    </row>
    <row r="58" spans="25:40" x14ac:dyDescent="0.2">
      <c r="Y58" s="29">
        <v>56</v>
      </c>
      <c r="Z58" s="29" t="str">
        <f t="shared" si="7"/>
        <v/>
      </c>
      <c r="AA58" s="29" t="str">
        <f t="shared" si="7"/>
        <v/>
      </c>
      <c r="AB58" s="29" t="str">
        <f t="shared" si="7"/>
        <v/>
      </c>
      <c r="AC58" s="29" t="str">
        <f t="shared" si="7"/>
        <v/>
      </c>
      <c r="AD58" s="29" t="str">
        <f t="shared" si="7"/>
        <v/>
      </c>
      <c r="AE58" s="29" t="str">
        <f t="shared" si="7"/>
        <v/>
      </c>
      <c r="AF58" s="29" t="str">
        <f t="shared" si="7"/>
        <v/>
      </c>
      <c r="AG58" s="29" t="str">
        <f t="shared" si="7"/>
        <v/>
      </c>
      <c r="AH58" s="29" t="str">
        <f t="shared" si="7"/>
        <v/>
      </c>
      <c r="AI58" s="29" t="str">
        <f t="shared" si="7"/>
        <v/>
      </c>
      <c r="AJ58" s="29" t="str">
        <f t="shared" si="7"/>
        <v/>
      </c>
      <c r="AK58" s="29" t="str">
        <f t="shared" si="7"/>
        <v/>
      </c>
      <c r="AL58" s="29" t="str">
        <f t="shared" si="7"/>
        <v/>
      </c>
      <c r="AM58" s="29" t="str">
        <f t="shared" si="7"/>
        <v/>
      </c>
      <c r="AN58" s="29" t="str">
        <f t="shared" si="7"/>
        <v/>
      </c>
    </row>
    <row r="59" spans="25:40" x14ac:dyDescent="0.2">
      <c r="Y59" s="29">
        <v>57</v>
      </c>
      <c r="Z59" s="29" t="str">
        <f t="shared" si="7"/>
        <v/>
      </c>
      <c r="AA59" s="29" t="str">
        <f t="shared" si="7"/>
        <v/>
      </c>
      <c r="AB59" s="29" t="str">
        <f t="shared" si="7"/>
        <v/>
      </c>
      <c r="AC59" s="29" t="str">
        <f t="shared" si="7"/>
        <v/>
      </c>
      <c r="AD59" s="29" t="str">
        <f t="shared" si="7"/>
        <v/>
      </c>
      <c r="AE59" s="29" t="str">
        <f t="shared" si="7"/>
        <v/>
      </c>
      <c r="AF59" s="29" t="str">
        <f t="shared" si="7"/>
        <v/>
      </c>
      <c r="AG59" s="29" t="str">
        <f t="shared" si="7"/>
        <v/>
      </c>
      <c r="AH59" s="29" t="str">
        <f t="shared" si="7"/>
        <v/>
      </c>
      <c r="AI59" s="29" t="str">
        <f t="shared" si="7"/>
        <v/>
      </c>
      <c r="AJ59" s="29" t="str">
        <f t="shared" si="7"/>
        <v/>
      </c>
      <c r="AK59" s="29" t="str">
        <f t="shared" si="7"/>
        <v/>
      </c>
      <c r="AL59" s="29" t="str">
        <f t="shared" si="7"/>
        <v/>
      </c>
      <c r="AM59" s="29" t="str">
        <f t="shared" si="7"/>
        <v/>
      </c>
      <c r="AN59" s="29" t="str">
        <f t="shared" si="7"/>
        <v/>
      </c>
    </row>
    <row r="60" spans="25:40" x14ac:dyDescent="0.2">
      <c r="Y60" s="29">
        <v>58</v>
      </c>
      <c r="Z60" s="29" t="str">
        <f t="shared" si="7"/>
        <v/>
      </c>
      <c r="AA60" s="29" t="str">
        <f t="shared" si="7"/>
        <v/>
      </c>
      <c r="AB60" s="29" t="str">
        <f t="shared" si="7"/>
        <v/>
      </c>
      <c r="AC60" s="29" t="str">
        <f t="shared" si="7"/>
        <v/>
      </c>
      <c r="AD60" s="29" t="str">
        <f t="shared" si="7"/>
        <v/>
      </c>
      <c r="AE60" s="29" t="str">
        <f t="shared" si="7"/>
        <v/>
      </c>
      <c r="AF60" s="29" t="str">
        <f t="shared" si="7"/>
        <v/>
      </c>
      <c r="AG60" s="29" t="str">
        <f t="shared" si="7"/>
        <v/>
      </c>
      <c r="AH60" s="29" t="str">
        <f t="shared" si="7"/>
        <v/>
      </c>
      <c r="AI60" s="29" t="str">
        <f t="shared" si="7"/>
        <v/>
      </c>
      <c r="AJ60" s="29" t="str">
        <f t="shared" si="7"/>
        <v/>
      </c>
      <c r="AK60" s="29" t="str">
        <f t="shared" si="7"/>
        <v/>
      </c>
      <c r="AL60" s="29" t="str">
        <f t="shared" si="7"/>
        <v/>
      </c>
      <c r="AM60" s="29" t="str">
        <f t="shared" si="7"/>
        <v/>
      </c>
      <c r="AN60" s="29" t="str">
        <f t="shared" si="7"/>
        <v/>
      </c>
    </row>
    <row r="61" spans="25:40" x14ac:dyDescent="0.2">
      <c r="Y61" s="29">
        <v>59</v>
      </c>
      <c r="Z61" s="29" t="str">
        <f t="shared" si="7"/>
        <v/>
      </c>
      <c r="AA61" s="29" t="str">
        <f t="shared" si="7"/>
        <v/>
      </c>
      <c r="AB61" s="29" t="str">
        <f t="shared" si="7"/>
        <v/>
      </c>
      <c r="AC61" s="29" t="str">
        <f t="shared" si="7"/>
        <v/>
      </c>
      <c r="AD61" s="29" t="str">
        <f t="shared" si="7"/>
        <v/>
      </c>
      <c r="AE61" s="29" t="str">
        <f t="shared" si="7"/>
        <v/>
      </c>
      <c r="AF61" s="29" t="str">
        <f t="shared" si="7"/>
        <v/>
      </c>
      <c r="AG61" s="29" t="str">
        <f t="shared" si="7"/>
        <v/>
      </c>
      <c r="AH61" s="29" t="str">
        <f t="shared" si="7"/>
        <v/>
      </c>
      <c r="AI61" s="29" t="str">
        <f t="shared" si="7"/>
        <v/>
      </c>
      <c r="AJ61" s="29" t="str">
        <f t="shared" si="7"/>
        <v/>
      </c>
      <c r="AK61" s="29" t="str">
        <f t="shared" si="7"/>
        <v/>
      </c>
      <c r="AL61" s="29" t="str">
        <f t="shared" si="7"/>
        <v/>
      </c>
      <c r="AM61" s="29" t="str">
        <f t="shared" si="7"/>
        <v/>
      </c>
      <c r="AN61" s="29" t="str">
        <f t="shared" si="7"/>
        <v/>
      </c>
    </row>
    <row r="62" spans="25:40" x14ac:dyDescent="0.2">
      <c r="Y62" s="29">
        <v>60</v>
      </c>
      <c r="Z62" s="29" t="str">
        <f t="shared" si="7"/>
        <v/>
      </c>
      <c r="AA62" s="29" t="str">
        <f t="shared" si="7"/>
        <v/>
      </c>
      <c r="AB62" s="29" t="str">
        <f t="shared" si="7"/>
        <v/>
      </c>
      <c r="AC62" s="29" t="str">
        <f t="shared" si="7"/>
        <v/>
      </c>
      <c r="AD62" s="29" t="str">
        <f t="shared" si="7"/>
        <v/>
      </c>
      <c r="AE62" s="29" t="str">
        <f t="shared" si="7"/>
        <v/>
      </c>
      <c r="AF62" s="29" t="str">
        <f t="shared" si="7"/>
        <v/>
      </c>
      <c r="AG62" s="29" t="str">
        <f t="shared" si="7"/>
        <v/>
      </c>
      <c r="AH62" s="29" t="str">
        <f t="shared" si="7"/>
        <v/>
      </c>
      <c r="AI62" s="29" t="str">
        <f t="shared" si="7"/>
        <v/>
      </c>
      <c r="AJ62" s="29" t="str">
        <f t="shared" si="7"/>
        <v/>
      </c>
      <c r="AK62" s="29" t="str">
        <f t="shared" si="7"/>
        <v/>
      </c>
      <c r="AL62" s="29" t="str">
        <f t="shared" si="7"/>
        <v/>
      </c>
      <c r="AM62" s="29" t="str">
        <f t="shared" si="7"/>
        <v/>
      </c>
      <c r="AN62" s="29" t="str">
        <f t="shared" si="7"/>
        <v/>
      </c>
    </row>
  </sheetData>
  <sheetProtection algorithmName="SHA-512" hashValue="tVxdxkvXi3QPNsQdzaoNkOBmcPHUjIuIxpHVZb8cwHhYWTdtTiHCs5IZ5qF2OLGS7sMqmUSLaXUaip0XmSFx5Q==" saltValue="5C37inYb5sxg5pYh7L4Tdg==" spinCount="100000" sheet="1" objects="1" scenarios="1"/>
  <mergeCells count="27">
    <mergeCell ref="B20:C23"/>
    <mergeCell ref="E20:F20"/>
    <mergeCell ref="E21:F21"/>
    <mergeCell ref="J23:O23"/>
    <mergeCell ref="P23:U23"/>
    <mergeCell ref="J24:O30"/>
    <mergeCell ref="P24:U30"/>
    <mergeCell ref="B27:C27"/>
    <mergeCell ref="D27:E27"/>
    <mergeCell ref="G27:H27"/>
    <mergeCell ref="B30:C30"/>
    <mergeCell ref="D30:E30"/>
    <mergeCell ref="G30:H30"/>
    <mergeCell ref="B28:C28"/>
    <mergeCell ref="D28:E28"/>
    <mergeCell ref="G28:H28"/>
    <mergeCell ref="B29:C29"/>
    <mergeCell ref="D29:E29"/>
    <mergeCell ref="G29:H29"/>
    <mergeCell ref="B1:W1"/>
    <mergeCell ref="C2:E2"/>
    <mergeCell ref="H2:J2"/>
    <mergeCell ref="T2:W2"/>
    <mergeCell ref="G18:H18"/>
    <mergeCell ref="J18:K18"/>
    <mergeCell ref="M18:N18"/>
    <mergeCell ref="P18:Q18"/>
  </mergeCells>
  <conditionalFormatting sqref="E4:E14">
    <cfRule type="cellIs" dxfId="219" priority="19" operator="equal">
      <formula>0</formula>
    </cfRule>
    <cfRule type="cellIs" dxfId="218" priority="20" operator="lessThan">
      <formula>0</formula>
    </cfRule>
  </conditionalFormatting>
  <conditionalFormatting sqref="G20:U20">
    <cfRule type="expression" dxfId="217" priority="18" stopIfTrue="1">
      <formula>G16=1</formula>
    </cfRule>
  </conditionalFormatting>
  <conditionalFormatting sqref="G20:U20">
    <cfRule type="expression" dxfId="216" priority="17" stopIfTrue="1">
      <formula>G16=2</formula>
    </cfRule>
  </conditionalFormatting>
  <conditionalFormatting sqref="G20:U20">
    <cfRule type="expression" dxfId="215" priority="16" stopIfTrue="1">
      <formula>G16=3</formula>
    </cfRule>
  </conditionalFormatting>
  <conditionalFormatting sqref="U3">
    <cfRule type="expression" dxfId="214" priority="15">
      <formula>C3&lt;15</formula>
    </cfRule>
  </conditionalFormatting>
  <conditionalFormatting sqref="T3">
    <cfRule type="expression" dxfId="213" priority="14">
      <formula>C3&lt;14</formula>
    </cfRule>
  </conditionalFormatting>
  <conditionalFormatting sqref="S3">
    <cfRule type="expression" dxfId="212" priority="13">
      <formula>C3&lt;13</formula>
    </cfRule>
  </conditionalFormatting>
  <conditionalFormatting sqref="R3">
    <cfRule type="expression" dxfId="211" priority="12">
      <formula>C3&lt;12</formula>
    </cfRule>
  </conditionalFormatting>
  <conditionalFormatting sqref="Q3:Q14">
    <cfRule type="expression" dxfId="210" priority="11" stopIfTrue="1">
      <formula>$C$3&lt;11</formula>
    </cfRule>
  </conditionalFormatting>
  <conditionalFormatting sqref="P3">
    <cfRule type="expression" dxfId="209" priority="10">
      <formula>C3&lt;10</formula>
    </cfRule>
  </conditionalFormatting>
  <conditionalFormatting sqref="O3">
    <cfRule type="expression" dxfId="208" priority="9">
      <formula>C3&lt;9</formula>
    </cfRule>
  </conditionalFormatting>
  <conditionalFormatting sqref="N3">
    <cfRule type="expression" dxfId="207" priority="8">
      <formula>C3&lt;8</formula>
    </cfRule>
  </conditionalFormatting>
  <conditionalFormatting sqref="M3">
    <cfRule type="expression" dxfId="206" priority="7">
      <formula>C3&lt;7</formula>
    </cfRule>
  </conditionalFormatting>
  <conditionalFormatting sqref="L3">
    <cfRule type="expression" dxfId="205" priority="6">
      <formula>C3&lt;6</formula>
    </cfRule>
  </conditionalFormatting>
  <conditionalFormatting sqref="K3">
    <cfRule type="expression" dxfId="204" priority="5">
      <formula>C3&lt;5</formula>
    </cfRule>
  </conditionalFormatting>
  <conditionalFormatting sqref="J3">
    <cfRule type="expression" dxfId="203" priority="4">
      <formula>C3&lt;4</formula>
    </cfRule>
  </conditionalFormatting>
  <conditionalFormatting sqref="I3">
    <cfRule type="expression" dxfId="202" priority="3">
      <formula>C3&lt;3</formula>
    </cfRule>
  </conditionalFormatting>
  <conditionalFormatting sqref="H3">
    <cfRule type="expression" dxfId="201" priority="2">
      <formula>C3&lt;2</formula>
    </cfRule>
  </conditionalFormatting>
  <conditionalFormatting sqref="G3">
    <cfRule type="expression" dxfId="200" priority="1">
      <formula>C3&lt;1</formula>
    </cfRule>
  </conditionalFormatting>
  <dataValidations count="15">
    <dataValidation type="list" allowBlank="1" showInputMessage="1" showErrorMessage="1" error="Cette classe n'existe pas,il faut peut-être augmenter le nombre de classes." sqref="U4:U14" xr:uid="{00000000-0002-0000-0200-000000000000}">
      <formula1>$AN$2:$AN$63</formula1>
    </dataValidation>
    <dataValidation type="list" allowBlank="1" showInputMessage="1" showErrorMessage="1" error="Cette classe n'existe pas,il faut peut-être augmenter le nombre de classes." sqref="T4:T14" xr:uid="{00000000-0002-0000-0200-000001000000}">
      <formula1>$AM$2:$AM$63</formula1>
    </dataValidation>
    <dataValidation type="list" allowBlank="1" showInputMessage="1" showErrorMessage="1" error="Cette classe n'existe pas,il faut peut-être augmenter le nombre de classes." sqref="S4:S14" xr:uid="{00000000-0002-0000-0200-000002000000}">
      <formula1>$AL$2:$AL$63</formula1>
    </dataValidation>
    <dataValidation type="list" allowBlank="1" showInputMessage="1" showErrorMessage="1" error="Cette classe n'existe pas,il faut peut-être augmenter le nombre de classes." sqref="R4:R14" xr:uid="{00000000-0002-0000-0200-000003000000}">
      <formula1>$AK$2:$AK$63</formula1>
    </dataValidation>
    <dataValidation type="list" allowBlank="1" showInputMessage="1" showErrorMessage="1" error="Cette classe n'existe pas,il faut peut-être augmenter le nombre de classes." sqref="Q4:Q14" xr:uid="{00000000-0002-0000-0200-000004000000}">
      <formula1>$AJ$2:$AJ$63</formula1>
    </dataValidation>
    <dataValidation type="list" allowBlank="1" showInputMessage="1" showErrorMessage="1" error="Cette classe n'existe pas,il faut peut-être augmenter le nombre de classes." sqref="P4:P14" xr:uid="{00000000-0002-0000-0200-000005000000}">
      <formula1>$AI$2:$AI$63</formula1>
    </dataValidation>
    <dataValidation type="list" allowBlank="1" showInputMessage="1" showErrorMessage="1" error="Cette classe n'existe pas,il faut peut-être augmenter le nombre de classes." sqref="O4:O14" xr:uid="{00000000-0002-0000-0200-000006000000}">
      <formula1>$AH$2:$AH$63</formula1>
    </dataValidation>
    <dataValidation type="list" allowBlank="1" showInputMessage="1" showErrorMessage="1" error="Cette classe n'existe pas,il faut peut-être augmenter le nombre de classes." sqref="N4:N14" xr:uid="{00000000-0002-0000-0200-000007000000}">
      <formula1>$AG$2:$AG$63</formula1>
    </dataValidation>
    <dataValidation type="list" allowBlank="1" showInputMessage="1" showErrorMessage="1" error="Cette classe n'existe pas,il faut peut-être augmenter le nombre de classes." sqref="M4:M14" xr:uid="{00000000-0002-0000-0200-000008000000}">
      <formula1>$AF$2:$AF$63</formula1>
    </dataValidation>
    <dataValidation type="list" allowBlank="1" showInputMessage="1" showErrorMessage="1" error="Cette classe n'existe pas, il faut peut-être augmenter le nombre de classes." sqref="L4:L14" xr:uid="{00000000-0002-0000-0200-000009000000}">
      <formula1>$AE$2:$AE$63</formula1>
    </dataValidation>
    <dataValidation type="list" allowBlank="1" showInputMessage="1" showErrorMessage="1" error="Cette classe n'existe pas,il faut peut-être augmenter le nombre de classes." sqref="K4:K14" xr:uid="{00000000-0002-0000-0200-00000A000000}">
      <formula1>$AD$2:$AD$63</formula1>
    </dataValidation>
    <dataValidation type="list" allowBlank="1" showInputMessage="1" showErrorMessage="1" error="Cette classe n'existe pas,il faut peut-être augmenter le nombre de classes." sqref="J4:J14" xr:uid="{00000000-0002-0000-0200-00000B000000}">
      <formula1>$AC$2:$AC$63</formula1>
    </dataValidation>
    <dataValidation type="list" allowBlank="1" showInputMessage="1" showErrorMessage="1" error="Cette classe n'existe pas,il faut peut-être augmenter le nombre de classes." sqref="I4:I14" xr:uid="{00000000-0002-0000-0200-00000C000000}">
      <formula1>$AB$2:$AB$63</formula1>
    </dataValidation>
    <dataValidation type="list" allowBlank="1" showInputMessage="1" showErrorMessage="1" error="Cette classe n'existe pas,il faut peut-être augmenter le nombre de classes." sqref="H4:H14" xr:uid="{00000000-0002-0000-0200-00000D000000}">
      <formula1>$AA$1:$AA$62</formula1>
    </dataValidation>
    <dataValidation type="list" showInputMessage="1" showErrorMessage="1" sqref="G4:G14" xr:uid="{00000000-0002-0000-0200-00000E000000}">
      <formula1>$Z$1:$Z$62</formula1>
    </dataValidation>
  </dataValidations>
  <pageMargins left="0.7" right="0.7" top="0.75" bottom="0.75" header="0.3" footer="0.3"/>
  <pageSetup paperSize="9" scale="52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1:AN62"/>
  <sheetViews>
    <sheetView workbookViewId="0">
      <selection activeCell="C4" sqref="C4"/>
    </sheetView>
  </sheetViews>
  <sheetFormatPr baseColWidth="10" defaultColWidth="11.5" defaultRowHeight="15" x14ac:dyDescent="0.2"/>
  <cols>
    <col min="1" max="1" width="2" style="29" customWidth="1"/>
    <col min="2" max="2" width="17.5" style="29" customWidth="1"/>
    <col min="3" max="3" width="8.5" style="29" customWidth="1"/>
    <col min="4" max="4" width="10.1640625" style="29" customWidth="1"/>
    <col min="5" max="5" width="9.1640625" style="29" customWidth="1"/>
    <col min="6" max="6" width="2.5" style="29" customWidth="1"/>
    <col min="7" max="21" width="8" style="29" customWidth="1"/>
    <col min="22" max="22" width="1.6640625" style="29" customWidth="1"/>
    <col min="23" max="23" width="10.33203125" style="29" customWidth="1"/>
    <col min="24" max="24" width="2" style="29" customWidth="1"/>
    <col min="25" max="40" width="0" style="29" hidden="1" customWidth="1"/>
    <col min="41" max="16384" width="11.5" style="29"/>
  </cols>
  <sheetData>
    <row r="1" spans="1:40" ht="25" thickBot="1" x14ac:dyDescent="0.35">
      <c r="A1" s="28"/>
      <c r="B1" s="137" t="s">
        <v>47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9"/>
      <c r="Z1" s="29">
        <v>1</v>
      </c>
      <c r="AA1" s="29">
        <v>2</v>
      </c>
      <c r="AB1" s="29">
        <v>3</v>
      </c>
      <c r="AC1" s="29">
        <v>4</v>
      </c>
      <c r="AD1" s="29">
        <v>5</v>
      </c>
      <c r="AE1" s="29">
        <v>6</v>
      </c>
      <c r="AF1" s="29">
        <v>7</v>
      </c>
      <c r="AG1" s="29">
        <v>8</v>
      </c>
      <c r="AH1" s="29">
        <v>9</v>
      </c>
      <c r="AI1" s="29">
        <v>10</v>
      </c>
      <c r="AJ1" s="29">
        <v>11</v>
      </c>
      <c r="AK1" s="29">
        <v>12</v>
      </c>
      <c r="AL1" s="29">
        <v>13</v>
      </c>
      <c r="AM1" s="29">
        <v>14</v>
      </c>
      <c r="AN1" s="29">
        <v>15</v>
      </c>
    </row>
    <row r="2" spans="1:40" ht="24" customHeight="1" thickBot="1" x14ac:dyDescent="0.25">
      <c r="A2" s="30"/>
      <c r="B2" s="31" t="s">
        <v>48</v>
      </c>
      <c r="C2" s="150"/>
      <c r="D2" s="150"/>
      <c r="E2" s="151"/>
      <c r="F2" s="32"/>
      <c r="G2" s="31" t="s">
        <v>53</v>
      </c>
      <c r="H2" s="150"/>
      <c r="I2" s="150"/>
      <c r="J2" s="151"/>
      <c r="K2" s="32"/>
      <c r="L2" s="32"/>
      <c r="M2" s="32"/>
      <c r="N2" s="32"/>
      <c r="O2" s="32"/>
      <c r="P2" s="32"/>
      <c r="Q2" s="32"/>
      <c r="R2" s="32"/>
      <c r="S2" s="31" t="s">
        <v>49</v>
      </c>
      <c r="T2" s="150" t="s">
        <v>87</v>
      </c>
      <c r="U2" s="150"/>
      <c r="V2" s="150"/>
      <c r="W2" s="151"/>
      <c r="Y2" s="29">
        <v>0</v>
      </c>
      <c r="Z2" s="29" t="str">
        <f>IF($C$3&gt;=Z$1,Y2,"")</f>
        <v/>
      </c>
      <c r="AA2" s="29" t="str">
        <f>IF($C$3&gt;=AA$1,Z2,"")</f>
        <v/>
      </c>
      <c r="AB2" s="29" t="str">
        <f>IF($C$3&gt;=AB$1,AA2,"")</f>
        <v/>
      </c>
      <c r="AC2" s="29" t="str">
        <f t="shared" ref="AC2:AN17" si="0">IF($C$3&gt;=AC$1,AB2,"")</f>
        <v/>
      </c>
      <c r="AD2" s="29" t="str">
        <f t="shared" si="0"/>
        <v/>
      </c>
      <c r="AE2" s="29" t="str">
        <f t="shared" si="0"/>
        <v/>
      </c>
      <c r="AF2" s="29" t="str">
        <f t="shared" si="0"/>
        <v/>
      </c>
      <c r="AG2" s="29" t="str">
        <f t="shared" si="0"/>
        <v/>
      </c>
      <c r="AH2" s="29" t="str">
        <f t="shared" si="0"/>
        <v/>
      </c>
      <c r="AI2" s="29" t="str">
        <f t="shared" si="0"/>
        <v/>
      </c>
      <c r="AJ2" s="29" t="str">
        <f t="shared" si="0"/>
        <v/>
      </c>
      <c r="AK2" s="29" t="str">
        <f t="shared" si="0"/>
        <v/>
      </c>
      <c r="AL2" s="29" t="str">
        <f t="shared" si="0"/>
        <v/>
      </c>
      <c r="AM2" s="29" t="str">
        <f t="shared" si="0"/>
        <v/>
      </c>
      <c r="AN2" s="29" t="str">
        <f t="shared" si="0"/>
        <v/>
      </c>
    </row>
    <row r="3" spans="1:40" ht="32" x14ac:dyDescent="0.2">
      <c r="A3" s="30"/>
      <c r="B3" s="33" t="s">
        <v>33</v>
      </c>
      <c r="C3" s="92"/>
      <c r="D3" s="35" t="s">
        <v>15</v>
      </c>
      <c r="E3" s="35" t="s">
        <v>17</v>
      </c>
      <c r="F3" s="36"/>
      <c r="G3" s="87" t="s">
        <v>1</v>
      </c>
      <c r="H3" s="87" t="s">
        <v>2</v>
      </c>
      <c r="I3" s="87" t="s">
        <v>3</v>
      </c>
      <c r="J3" s="87" t="s">
        <v>4</v>
      </c>
      <c r="K3" s="88" t="s">
        <v>5</v>
      </c>
      <c r="L3" s="88" t="s">
        <v>6</v>
      </c>
      <c r="M3" s="88" t="s">
        <v>7</v>
      </c>
      <c r="N3" s="88" t="s">
        <v>8</v>
      </c>
      <c r="O3" s="88" t="s">
        <v>9</v>
      </c>
      <c r="P3" s="88" t="s">
        <v>10</v>
      </c>
      <c r="Q3" s="88" t="s">
        <v>11</v>
      </c>
      <c r="R3" s="88" t="s">
        <v>12</v>
      </c>
      <c r="S3" s="87" t="s">
        <v>34</v>
      </c>
      <c r="T3" s="87" t="s">
        <v>35</v>
      </c>
      <c r="U3" s="87" t="s">
        <v>36</v>
      </c>
      <c r="V3" s="32"/>
      <c r="W3" s="39" t="s">
        <v>66</v>
      </c>
      <c r="Y3" s="29">
        <v>1</v>
      </c>
      <c r="Z3" s="29" t="str">
        <f t="shared" ref="Z3:AN18" si="1">IF($C$3&gt;=Z$1,Y3,"")</f>
        <v/>
      </c>
      <c r="AA3" s="29" t="str">
        <f t="shared" si="1"/>
        <v/>
      </c>
      <c r="AB3" s="29" t="str">
        <f t="shared" si="1"/>
        <v/>
      </c>
      <c r="AC3" s="29" t="str">
        <f t="shared" si="1"/>
        <v/>
      </c>
      <c r="AD3" s="29" t="str">
        <f t="shared" si="1"/>
        <v/>
      </c>
      <c r="AE3" s="29" t="str">
        <f t="shared" si="1"/>
        <v/>
      </c>
      <c r="AF3" s="29" t="str">
        <f t="shared" si="1"/>
        <v/>
      </c>
      <c r="AG3" s="29" t="str">
        <f t="shared" si="1"/>
        <v/>
      </c>
      <c r="AH3" s="29" t="str">
        <f t="shared" si="1"/>
        <v/>
      </c>
      <c r="AI3" s="29" t="str">
        <f t="shared" si="1"/>
        <v/>
      </c>
      <c r="AJ3" s="29" t="str">
        <f t="shared" si="1"/>
        <v/>
      </c>
      <c r="AK3" s="29" t="str">
        <f t="shared" si="1"/>
        <v/>
      </c>
      <c r="AL3" s="29" t="str">
        <f t="shared" si="1"/>
        <v/>
      </c>
      <c r="AM3" s="29" t="str">
        <f t="shared" si="1"/>
        <v/>
      </c>
      <c r="AN3" s="29" t="str">
        <f t="shared" si="0"/>
        <v/>
      </c>
    </row>
    <row r="4" spans="1:40" x14ac:dyDescent="0.2">
      <c r="A4" s="30"/>
      <c r="B4" s="84"/>
      <c r="C4" s="40" t="s">
        <v>27</v>
      </c>
      <c r="D4" s="86"/>
      <c r="E4" s="42">
        <f>D4-SUM(G4:U4)</f>
        <v>0</v>
      </c>
      <c r="F4" s="36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90"/>
      <c r="S4" s="89"/>
      <c r="T4" s="89"/>
      <c r="U4" s="89"/>
      <c r="V4" s="32"/>
      <c r="W4" s="45">
        <f>SUM(D4:D7)</f>
        <v>0</v>
      </c>
      <c r="Y4" s="29">
        <v>2</v>
      </c>
      <c r="Z4" s="29" t="str">
        <f t="shared" si="1"/>
        <v/>
      </c>
      <c r="AA4" s="29" t="str">
        <f t="shared" si="1"/>
        <v/>
      </c>
      <c r="AB4" s="29" t="str">
        <f t="shared" si="1"/>
        <v/>
      </c>
      <c r="AC4" s="29" t="str">
        <f t="shared" si="1"/>
        <v/>
      </c>
      <c r="AD4" s="29" t="str">
        <f t="shared" si="1"/>
        <v/>
      </c>
      <c r="AE4" s="29" t="str">
        <f t="shared" si="1"/>
        <v/>
      </c>
      <c r="AF4" s="29" t="str">
        <f t="shared" si="1"/>
        <v/>
      </c>
      <c r="AG4" s="29" t="str">
        <f t="shared" si="1"/>
        <v/>
      </c>
      <c r="AH4" s="29" t="str">
        <f t="shared" si="1"/>
        <v/>
      </c>
      <c r="AI4" s="29" t="str">
        <f t="shared" si="1"/>
        <v/>
      </c>
      <c r="AJ4" s="29" t="str">
        <f t="shared" si="1"/>
        <v/>
      </c>
      <c r="AK4" s="29" t="str">
        <f t="shared" si="1"/>
        <v/>
      </c>
      <c r="AL4" s="29" t="str">
        <f t="shared" si="1"/>
        <v/>
      </c>
      <c r="AM4" s="29" t="str">
        <f t="shared" si="1"/>
        <v/>
      </c>
      <c r="AN4" s="29" t="str">
        <f t="shared" si="0"/>
        <v/>
      </c>
    </row>
    <row r="5" spans="1:40" x14ac:dyDescent="0.2">
      <c r="A5" s="30"/>
      <c r="B5" s="85"/>
      <c r="C5" s="40" t="s">
        <v>26</v>
      </c>
      <c r="D5" s="86"/>
      <c r="E5" s="42">
        <f t="shared" ref="E5:E14" si="2">D5-SUM(G5:U5)</f>
        <v>0</v>
      </c>
      <c r="F5" s="36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90"/>
      <c r="S5" s="89"/>
      <c r="T5" s="89"/>
      <c r="U5" s="89"/>
      <c r="V5" s="32"/>
      <c r="W5" s="46"/>
      <c r="Y5" s="29">
        <v>3</v>
      </c>
      <c r="Z5" s="29" t="str">
        <f t="shared" si="1"/>
        <v/>
      </c>
      <c r="AA5" s="29" t="str">
        <f t="shared" si="1"/>
        <v/>
      </c>
      <c r="AB5" s="29" t="str">
        <f t="shared" si="1"/>
        <v/>
      </c>
      <c r="AC5" s="29" t="str">
        <f t="shared" si="1"/>
        <v/>
      </c>
      <c r="AD5" s="29" t="str">
        <f t="shared" si="1"/>
        <v/>
      </c>
      <c r="AE5" s="29" t="str">
        <f t="shared" si="1"/>
        <v/>
      </c>
      <c r="AF5" s="29" t="str">
        <f t="shared" si="1"/>
        <v/>
      </c>
      <c r="AG5" s="29" t="str">
        <f t="shared" si="1"/>
        <v/>
      </c>
      <c r="AH5" s="29" t="str">
        <f t="shared" si="1"/>
        <v/>
      </c>
      <c r="AI5" s="29" t="str">
        <f t="shared" si="1"/>
        <v/>
      </c>
      <c r="AJ5" s="29" t="str">
        <f t="shared" si="1"/>
        <v/>
      </c>
      <c r="AK5" s="29" t="str">
        <f t="shared" si="1"/>
        <v/>
      </c>
      <c r="AL5" s="29" t="str">
        <f t="shared" si="1"/>
        <v/>
      </c>
      <c r="AM5" s="29" t="str">
        <f t="shared" si="1"/>
        <v/>
      </c>
      <c r="AN5" s="29" t="str">
        <f t="shared" si="0"/>
        <v/>
      </c>
    </row>
    <row r="6" spans="1:40" x14ac:dyDescent="0.2">
      <c r="A6" s="30"/>
      <c r="B6" s="85"/>
      <c r="C6" s="40" t="s">
        <v>25</v>
      </c>
      <c r="D6" s="86"/>
      <c r="E6" s="42">
        <f t="shared" si="2"/>
        <v>0</v>
      </c>
      <c r="F6" s="36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  <c r="S6" s="89"/>
      <c r="T6" s="89"/>
      <c r="U6" s="89"/>
      <c r="V6" s="32"/>
      <c r="W6" s="47" t="s">
        <v>52</v>
      </c>
      <c r="Y6" s="29">
        <v>4</v>
      </c>
      <c r="Z6" s="29" t="str">
        <f t="shared" si="1"/>
        <v/>
      </c>
      <c r="AA6" s="29" t="str">
        <f t="shared" si="1"/>
        <v/>
      </c>
      <c r="AB6" s="29" t="str">
        <f t="shared" si="1"/>
        <v/>
      </c>
      <c r="AC6" s="29" t="str">
        <f t="shared" si="1"/>
        <v/>
      </c>
      <c r="AD6" s="29" t="str">
        <f t="shared" si="1"/>
        <v/>
      </c>
      <c r="AE6" s="29" t="str">
        <f t="shared" si="1"/>
        <v/>
      </c>
      <c r="AF6" s="29" t="str">
        <f t="shared" si="1"/>
        <v/>
      </c>
      <c r="AG6" s="29" t="str">
        <f t="shared" si="1"/>
        <v/>
      </c>
      <c r="AH6" s="29" t="str">
        <f t="shared" si="1"/>
        <v/>
      </c>
      <c r="AI6" s="29" t="str">
        <f t="shared" si="1"/>
        <v/>
      </c>
      <c r="AJ6" s="29" t="str">
        <f t="shared" si="1"/>
        <v/>
      </c>
      <c r="AK6" s="29" t="str">
        <f t="shared" si="1"/>
        <v/>
      </c>
      <c r="AL6" s="29" t="str">
        <f t="shared" si="1"/>
        <v/>
      </c>
      <c r="AM6" s="29" t="str">
        <f t="shared" si="1"/>
        <v/>
      </c>
      <c r="AN6" s="29" t="str">
        <f t="shared" si="0"/>
        <v/>
      </c>
    </row>
    <row r="7" spans="1:40" x14ac:dyDescent="0.2">
      <c r="A7" s="30"/>
      <c r="B7" s="85"/>
      <c r="C7" s="40" t="s">
        <v>24</v>
      </c>
      <c r="D7" s="86"/>
      <c r="E7" s="42">
        <f t="shared" si="2"/>
        <v>0</v>
      </c>
      <c r="F7" s="36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S7" s="89"/>
      <c r="T7" s="89"/>
      <c r="U7" s="89"/>
      <c r="V7" s="32"/>
      <c r="W7" s="48">
        <f>SUM(D8:D14)</f>
        <v>0</v>
      </c>
      <c r="Y7" s="29">
        <v>5</v>
      </c>
      <c r="Z7" s="29" t="str">
        <f t="shared" si="1"/>
        <v/>
      </c>
      <c r="AA7" s="29" t="str">
        <f t="shared" si="1"/>
        <v/>
      </c>
      <c r="AB7" s="29" t="str">
        <f t="shared" si="1"/>
        <v/>
      </c>
      <c r="AC7" s="29" t="str">
        <f t="shared" si="1"/>
        <v/>
      </c>
      <c r="AD7" s="29" t="str">
        <f t="shared" si="1"/>
        <v/>
      </c>
      <c r="AE7" s="29" t="str">
        <f t="shared" si="1"/>
        <v/>
      </c>
      <c r="AF7" s="29" t="str">
        <f t="shared" si="1"/>
        <v/>
      </c>
      <c r="AG7" s="29" t="str">
        <f t="shared" si="1"/>
        <v/>
      </c>
      <c r="AH7" s="29" t="str">
        <f t="shared" si="1"/>
        <v/>
      </c>
      <c r="AI7" s="29" t="str">
        <f t="shared" si="1"/>
        <v/>
      </c>
      <c r="AJ7" s="29" t="str">
        <f t="shared" si="1"/>
        <v/>
      </c>
      <c r="AK7" s="29" t="str">
        <f t="shared" si="1"/>
        <v/>
      </c>
      <c r="AL7" s="29" t="str">
        <f t="shared" si="1"/>
        <v/>
      </c>
      <c r="AM7" s="29" t="str">
        <f t="shared" si="1"/>
        <v/>
      </c>
      <c r="AN7" s="29" t="str">
        <f t="shared" si="0"/>
        <v/>
      </c>
    </row>
    <row r="8" spans="1:40" x14ac:dyDescent="0.2">
      <c r="A8" s="30"/>
      <c r="B8" s="85"/>
      <c r="C8" s="40" t="s">
        <v>23</v>
      </c>
      <c r="D8" s="86"/>
      <c r="E8" s="42">
        <f t="shared" si="2"/>
        <v>0</v>
      </c>
      <c r="F8" s="36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90"/>
      <c r="S8" s="89"/>
      <c r="T8" s="89"/>
      <c r="U8" s="89"/>
      <c r="V8" s="32"/>
      <c r="W8" s="47" t="s">
        <v>50</v>
      </c>
      <c r="Y8" s="29">
        <v>6</v>
      </c>
      <c r="Z8" s="29" t="str">
        <f t="shared" si="1"/>
        <v/>
      </c>
      <c r="AA8" s="29" t="str">
        <f t="shared" si="1"/>
        <v/>
      </c>
      <c r="AB8" s="29" t="str">
        <f t="shared" si="1"/>
        <v/>
      </c>
      <c r="AC8" s="29" t="str">
        <f t="shared" si="1"/>
        <v/>
      </c>
      <c r="AD8" s="29" t="str">
        <f t="shared" si="1"/>
        <v/>
      </c>
      <c r="AE8" s="29" t="str">
        <f t="shared" si="1"/>
        <v/>
      </c>
      <c r="AF8" s="29" t="str">
        <f t="shared" si="1"/>
        <v/>
      </c>
      <c r="AG8" s="29" t="str">
        <f t="shared" si="1"/>
        <v/>
      </c>
      <c r="AH8" s="29" t="str">
        <f t="shared" si="1"/>
        <v/>
      </c>
      <c r="AI8" s="29" t="str">
        <f t="shared" si="1"/>
        <v/>
      </c>
      <c r="AJ8" s="29" t="str">
        <f t="shared" si="1"/>
        <v/>
      </c>
      <c r="AK8" s="29" t="str">
        <f t="shared" si="1"/>
        <v/>
      </c>
      <c r="AL8" s="29" t="str">
        <f t="shared" si="1"/>
        <v/>
      </c>
      <c r="AM8" s="29" t="str">
        <f t="shared" si="1"/>
        <v/>
      </c>
      <c r="AN8" s="29" t="str">
        <f t="shared" si="0"/>
        <v/>
      </c>
    </row>
    <row r="9" spans="1:40" x14ac:dyDescent="0.2">
      <c r="A9" s="30"/>
      <c r="B9" s="85"/>
      <c r="C9" s="40" t="s">
        <v>22</v>
      </c>
      <c r="D9" s="86"/>
      <c r="E9" s="42">
        <f t="shared" si="2"/>
        <v>0</v>
      </c>
      <c r="F9" s="36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90"/>
      <c r="S9" s="89"/>
      <c r="T9" s="89"/>
      <c r="U9" s="89"/>
      <c r="V9" s="32"/>
      <c r="W9" s="47">
        <f>SUM(D8:D9)</f>
        <v>0</v>
      </c>
      <c r="Y9" s="29">
        <v>7</v>
      </c>
      <c r="Z9" s="29" t="str">
        <f t="shared" si="1"/>
        <v/>
      </c>
      <c r="AA9" s="29" t="str">
        <f t="shared" si="1"/>
        <v/>
      </c>
      <c r="AB9" s="29" t="str">
        <f t="shared" si="1"/>
        <v/>
      </c>
      <c r="AC9" s="29" t="str">
        <f t="shared" si="1"/>
        <v/>
      </c>
      <c r="AD9" s="29" t="str">
        <f t="shared" si="1"/>
        <v/>
      </c>
      <c r="AE9" s="29" t="str">
        <f t="shared" si="1"/>
        <v/>
      </c>
      <c r="AF9" s="29" t="str">
        <f t="shared" si="1"/>
        <v/>
      </c>
      <c r="AG9" s="29" t="str">
        <f t="shared" si="1"/>
        <v/>
      </c>
      <c r="AH9" s="29" t="str">
        <f t="shared" si="1"/>
        <v/>
      </c>
      <c r="AI9" s="29" t="str">
        <f t="shared" si="1"/>
        <v/>
      </c>
      <c r="AJ9" s="29" t="str">
        <f t="shared" si="1"/>
        <v/>
      </c>
      <c r="AK9" s="29" t="str">
        <f t="shared" si="1"/>
        <v/>
      </c>
      <c r="AL9" s="29" t="str">
        <f t="shared" si="1"/>
        <v/>
      </c>
      <c r="AM9" s="29" t="str">
        <f t="shared" si="1"/>
        <v/>
      </c>
      <c r="AN9" s="29" t="str">
        <f t="shared" si="0"/>
        <v/>
      </c>
    </row>
    <row r="10" spans="1:40" x14ac:dyDescent="0.2">
      <c r="A10" s="30"/>
      <c r="B10" s="85"/>
      <c r="C10" s="40" t="s">
        <v>21</v>
      </c>
      <c r="D10" s="86"/>
      <c r="E10" s="42">
        <f t="shared" si="2"/>
        <v>0</v>
      </c>
      <c r="F10" s="36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90"/>
      <c r="S10" s="89"/>
      <c r="T10" s="89"/>
      <c r="U10" s="89"/>
      <c r="V10" s="32"/>
      <c r="W10" s="47" t="s">
        <v>51</v>
      </c>
      <c r="Y10" s="29">
        <v>8</v>
      </c>
      <c r="Z10" s="29" t="str">
        <f t="shared" si="1"/>
        <v/>
      </c>
      <c r="AA10" s="29" t="str">
        <f t="shared" si="1"/>
        <v/>
      </c>
      <c r="AB10" s="29" t="str">
        <f t="shared" si="1"/>
        <v/>
      </c>
      <c r="AC10" s="29" t="str">
        <f t="shared" si="1"/>
        <v/>
      </c>
      <c r="AD10" s="29" t="str">
        <f t="shared" si="1"/>
        <v/>
      </c>
      <c r="AE10" s="29" t="str">
        <f t="shared" si="1"/>
        <v/>
      </c>
      <c r="AF10" s="29" t="str">
        <f t="shared" si="1"/>
        <v/>
      </c>
      <c r="AG10" s="29" t="str">
        <f t="shared" si="1"/>
        <v/>
      </c>
      <c r="AH10" s="29" t="str">
        <f t="shared" si="1"/>
        <v/>
      </c>
      <c r="AI10" s="29" t="str">
        <f t="shared" si="1"/>
        <v/>
      </c>
      <c r="AJ10" s="29" t="str">
        <f t="shared" si="1"/>
        <v/>
      </c>
      <c r="AK10" s="29" t="str">
        <f t="shared" si="1"/>
        <v/>
      </c>
      <c r="AL10" s="29" t="str">
        <f t="shared" si="1"/>
        <v/>
      </c>
      <c r="AM10" s="29" t="str">
        <f t="shared" si="1"/>
        <v/>
      </c>
      <c r="AN10" s="29" t="str">
        <f t="shared" si="0"/>
        <v/>
      </c>
    </row>
    <row r="11" spans="1:40" x14ac:dyDescent="0.2">
      <c r="A11" s="30"/>
      <c r="B11" s="85"/>
      <c r="C11" s="40" t="s">
        <v>20</v>
      </c>
      <c r="D11" s="86"/>
      <c r="E11" s="42">
        <f t="shared" si="2"/>
        <v>0</v>
      </c>
      <c r="F11" s="36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32"/>
      <c r="W11" s="49">
        <f>SUM(D10:D14)</f>
        <v>0</v>
      </c>
      <c r="Y11" s="29">
        <v>9</v>
      </c>
      <c r="Z11" s="29" t="str">
        <f t="shared" si="1"/>
        <v/>
      </c>
      <c r="AA11" s="29" t="str">
        <f t="shared" si="1"/>
        <v/>
      </c>
      <c r="AB11" s="29" t="str">
        <f t="shared" si="1"/>
        <v/>
      </c>
      <c r="AC11" s="29" t="str">
        <f t="shared" si="1"/>
        <v/>
      </c>
      <c r="AD11" s="29" t="str">
        <f t="shared" si="1"/>
        <v/>
      </c>
      <c r="AE11" s="29" t="str">
        <f t="shared" si="1"/>
        <v/>
      </c>
      <c r="AF11" s="29" t="str">
        <f t="shared" si="1"/>
        <v/>
      </c>
      <c r="AG11" s="29" t="str">
        <f t="shared" si="1"/>
        <v/>
      </c>
      <c r="AH11" s="29" t="str">
        <f t="shared" si="1"/>
        <v/>
      </c>
      <c r="AI11" s="29" t="str">
        <f t="shared" si="1"/>
        <v/>
      </c>
      <c r="AJ11" s="29" t="str">
        <f t="shared" si="1"/>
        <v/>
      </c>
      <c r="AK11" s="29" t="str">
        <f t="shared" si="1"/>
        <v/>
      </c>
      <c r="AL11" s="29" t="str">
        <f t="shared" si="1"/>
        <v/>
      </c>
      <c r="AM11" s="29" t="str">
        <f t="shared" si="1"/>
        <v/>
      </c>
      <c r="AN11" s="29" t="str">
        <f t="shared" si="0"/>
        <v/>
      </c>
    </row>
    <row r="12" spans="1:40" x14ac:dyDescent="0.2">
      <c r="A12" s="30"/>
      <c r="B12" s="85"/>
      <c r="C12" s="40" t="s">
        <v>19</v>
      </c>
      <c r="D12" s="86"/>
      <c r="E12" s="42">
        <f t="shared" si="2"/>
        <v>0</v>
      </c>
      <c r="F12" s="36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32"/>
      <c r="W12" s="50"/>
      <c r="Y12" s="29">
        <v>10</v>
      </c>
      <c r="Z12" s="29" t="str">
        <f t="shared" si="1"/>
        <v/>
      </c>
      <c r="AA12" s="29" t="str">
        <f t="shared" si="1"/>
        <v/>
      </c>
      <c r="AB12" s="29" t="str">
        <f t="shared" si="1"/>
        <v/>
      </c>
      <c r="AC12" s="29" t="str">
        <f t="shared" si="1"/>
        <v/>
      </c>
      <c r="AD12" s="29" t="str">
        <f t="shared" si="1"/>
        <v/>
      </c>
      <c r="AE12" s="29" t="str">
        <f t="shared" si="1"/>
        <v/>
      </c>
      <c r="AF12" s="29" t="str">
        <f t="shared" si="1"/>
        <v/>
      </c>
      <c r="AG12" s="29" t="str">
        <f t="shared" si="1"/>
        <v/>
      </c>
      <c r="AH12" s="29" t="str">
        <f t="shared" si="1"/>
        <v/>
      </c>
      <c r="AI12" s="29" t="str">
        <f t="shared" si="1"/>
        <v/>
      </c>
      <c r="AJ12" s="29" t="str">
        <f t="shared" si="1"/>
        <v/>
      </c>
      <c r="AK12" s="29" t="str">
        <f t="shared" si="1"/>
        <v/>
      </c>
      <c r="AL12" s="29" t="str">
        <f t="shared" si="1"/>
        <v/>
      </c>
      <c r="AM12" s="29" t="str">
        <f t="shared" si="1"/>
        <v/>
      </c>
      <c r="AN12" s="29" t="str">
        <f t="shared" si="0"/>
        <v/>
      </c>
    </row>
    <row r="13" spans="1:40" x14ac:dyDescent="0.2">
      <c r="A13" s="30"/>
      <c r="B13" s="85"/>
      <c r="C13" s="51" t="s">
        <v>118</v>
      </c>
      <c r="D13" s="86"/>
      <c r="E13" s="42">
        <f t="shared" si="2"/>
        <v>0</v>
      </c>
      <c r="F13" s="36"/>
      <c r="G13" s="90"/>
      <c r="H13" s="90"/>
      <c r="I13" s="90"/>
      <c r="J13" s="90"/>
      <c r="K13" s="90"/>
      <c r="L13" s="90"/>
      <c r="M13" s="90"/>
      <c r="N13" s="90"/>
      <c r="O13" s="90"/>
      <c r="P13" s="89"/>
      <c r="Q13" s="89"/>
      <c r="R13" s="89"/>
      <c r="S13" s="89"/>
      <c r="T13" s="89"/>
      <c r="U13" s="89"/>
      <c r="V13" s="32"/>
      <c r="W13" s="52" t="s">
        <v>65</v>
      </c>
      <c r="Y13" s="29">
        <v>11</v>
      </c>
      <c r="Z13" s="29" t="str">
        <f t="shared" si="1"/>
        <v/>
      </c>
      <c r="AA13" s="29" t="str">
        <f t="shared" si="1"/>
        <v/>
      </c>
      <c r="AB13" s="29" t="str">
        <f t="shared" si="1"/>
        <v/>
      </c>
      <c r="AC13" s="29" t="str">
        <f t="shared" si="1"/>
        <v/>
      </c>
      <c r="AD13" s="29" t="str">
        <f t="shared" si="1"/>
        <v/>
      </c>
      <c r="AE13" s="29" t="str">
        <f t="shared" si="1"/>
        <v/>
      </c>
      <c r="AF13" s="29" t="str">
        <f t="shared" si="1"/>
        <v/>
      </c>
      <c r="AG13" s="29" t="str">
        <f t="shared" si="1"/>
        <v/>
      </c>
      <c r="AH13" s="29" t="str">
        <f t="shared" si="1"/>
        <v/>
      </c>
      <c r="AI13" s="29" t="str">
        <f t="shared" si="1"/>
        <v/>
      </c>
      <c r="AJ13" s="29" t="str">
        <f t="shared" si="1"/>
        <v/>
      </c>
      <c r="AK13" s="29" t="str">
        <f t="shared" si="1"/>
        <v/>
      </c>
      <c r="AL13" s="29" t="str">
        <f t="shared" si="1"/>
        <v/>
      </c>
      <c r="AM13" s="29" t="str">
        <f t="shared" si="1"/>
        <v/>
      </c>
      <c r="AN13" s="29" t="str">
        <f t="shared" si="0"/>
        <v/>
      </c>
    </row>
    <row r="14" spans="1:40" x14ac:dyDescent="0.2">
      <c r="A14" s="30"/>
      <c r="B14" s="85"/>
      <c r="C14" s="51"/>
      <c r="D14" s="86"/>
      <c r="E14" s="42">
        <f t="shared" si="2"/>
        <v>0</v>
      </c>
      <c r="F14" s="36"/>
      <c r="G14" s="90"/>
      <c r="H14" s="90"/>
      <c r="I14" s="90"/>
      <c r="J14" s="90"/>
      <c r="K14" s="90"/>
      <c r="L14" s="90"/>
      <c r="M14" s="90"/>
      <c r="N14" s="90"/>
      <c r="O14" s="90"/>
      <c r="P14" s="89"/>
      <c r="Q14" s="89"/>
      <c r="R14" s="89"/>
      <c r="S14" s="89"/>
      <c r="T14" s="89"/>
      <c r="U14" s="89"/>
      <c r="V14" s="32"/>
      <c r="W14" s="53">
        <f>SUM(D13:D14)</f>
        <v>0</v>
      </c>
      <c r="Y14" s="29">
        <v>12</v>
      </c>
      <c r="Z14" s="29" t="str">
        <f t="shared" si="1"/>
        <v/>
      </c>
      <c r="AA14" s="29" t="str">
        <f t="shared" si="1"/>
        <v/>
      </c>
      <c r="AB14" s="29" t="str">
        <f t="shared" si="1"/>
        <v/>
      </c>
      <c r="AC14" s="29" t="str">
        <f t="shared" si="1"/>
        <v/>
      </c>
      <c r="AD14" s="29" t="str">
        <f t="shared" si="1"/>
        <v/>
      </c>
      <c r="AE14" s="29" t="str">
        <f t="shared" si="1"/>
        <v/>
      </c>
      <c r="AF14" s="29" t="str">
        <f t="shared" si="1"/>
        <v/>
      </c>
      <c r="AG14" s="29" t="str">
        <f t="shared" si="1"/>
        <v/>
      </c>
      <c r="AH14" s="29" t="str">
        <f t="shared" si="1"/>
        <v/>
      </c>
      <c r="AI14" s="29" t="str">
        <f t="shared" si="1"/>
        <v/>
      </c>
      <c r="AJ14" s="29" t="str">
        <f t="shared" si="1"/>
        <v/>
      </c>
      <c r="AK14" s="29" t="str">
        <f t="shared" si="1"/>
        <v/>
      </c>
      <c r="AL14" s="29" t="str">
        <f t="shared" si="1"/>
        <v/>
      </c>
      <c r="AM14" s="29" t="str">
        <f t="shared" si="1"/>
        <v/>
      </c>
      <c r="AN14" s="29" t="str">
        <f t="shared" si="0"/>
        <v/>
      </c>
    </row>
    <row r="15" spans="1:40" ht="16" thickBot="1" x14ac:dyDescent="0.25">
      <c r="A15" s="30"/>
      <c r="B15" s="30"/>
      <c r="C15" s="32"/>
      <c r="D15" s="54"/>
      <c r="E15" s="55"/>
      <c r="F15" s="36"/>
      <c r="G15" s="32" t="s">
        <v>117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56"/>
      <c r="Y15" s="29">
        <v>13</v>
      </c>
      <c r="Z15" s="29" t="str">
        <f t="shared" si="1"/>
        <v/>
      </c>
      <c r="AA15" s="29" t="str">
        <f t="shared" si="1"/>
        <v/>
      </c>
      <c r="AB15" s="29" t="str">
        <f t="shared" si="1"/>
        <v/>
      </c>
      <c r="AC15" s="29" t="str">
        <f t="shared" si="1"/>
        <v/>
      </c>
      <c r="AD15" s="29" t="str">
        <f t="shared" si="1"/>
        <v/>
      </c>
      <c r="AE15" s="29" t="str">
        <f t="shared" si="1"/>
        <v/>
      </c>
      <c r="AF15" s="29" t="str">
        <f t="shared" si="1"/>
        <v/>
      </c>
      <c r="AG15" s="29" t="str">
        <f t="shared" si="1"/>
        <v/>
      </c>
      <c r="AH15" s="29" t="str">
        <f t="shared" si="1"/>
        <v/>
      </c>
      <c r="AI15" s="29" t="str">
        <f t="shared" si="1"/>
        <v/>
      </c>
      <c r="AJ15" s="29" t="str">
        <f t="shared" si="1"/>
        <v/>
      </c>
      <c r="AK15" s="29" t="str">
        <f t="shared" si="1"/>
        <v/>
      </c>
      <c r="AL15" s="29" t="str">
        <f t="shared" si="1"/>
        <v/>
      </c>
      <c r="AM15" s="29" t="str">
        <f t="shared" si="1"/>
        <v/>
      </c>
      <c r="AN15" s="29" t="str">
        <f t="shared" si="0"/>
        <v/>
      </c>
    </row>
    <row r="16" spans="1:40" ht="16" hidden="1" thickBot="1" x14ac:dyDescent="0.25">
      <c r="A16" s="30"/>
      <c r="B16" s="30" t="s">
        <v>0</v>
      </c>
      <c r="C16" s="32"/>
      <c r="D16" s="57"/>
      <c r="E16" s="57"/>
      <c r="F16" s="32"/>
      <c r="G16" s="32">
        <f>COUNTA(G4:G14)</f>
        <v>0</v>
      </c>
      <c r="H16" s="32">
        <f t="shared" ref="H16:U16" si="3">COUNTA(H4:H14)</f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32">
        <f t="shared" si="3"/>
        <v>0</v>
      </c>
      <c r="O16" s="32">
        <f t="shared" si="3"/>
        <v>0</v>
      </c>
      <c r="P16" s="32">
        <f t="shared" si="3"/>
        <v>0</v>
      </c>
      <c r="Q16" s="32">
        <f t="shared" si="3"/>
        <v>0</v>
      </c>
      <c r="R16" s="32">
        <f t="shared" si="3"/>
        <v>0</v>
      </c>
      <c r="S16" s="32">
        <f t="shared" si="3"/>
        <v>0</v>
      </c>
      <c r="T16" s="32">
        <f t="shared" si="3"/>
        <v>0</v>
      </c>
      <c r="U16" s="32">
        <f t="shared" si="3"/>
        <v>0</v>
      </c>
      <c r="V16" s="32"/>
      <c r="W16" s="56"/>
      <c r="Y16" s="29">
        <v>14</v>
      </c>
      <c r="Z16" s="29" t="str">
        <f t="shared" si="1"/>
        <v/>
      </c>
      <c r="AA16" s="29" t="str">
        <f t="shared" si="1"/>
        <v/>
      </c>
      <c r="AB16" s="29" t="str">
        <f t="shared" si="1"/>
        <v/>
      </c>
      <c r="AC16" s="29" t="str">
        <f t="shared" si="1"/>
        <v/>
      </c>
      <c r="AD16" s="29" t="str">
        <f t="shared" si="1"/>
        <v/>
      </c>
      <c r="AE16" s="29" t="str">
        <f t="shared" si="1"/>
        <v/>
      </c>
      <c r="AF16" s="29" t="str">
        <f t="shared" si="1"/>
        <v/>
      </c>
      <c r="AG16" s="29" t="str">
        <f t="shared" si="1"/>
        <v/>
      </c>
      <c r="AH16" s="29" t="str">
        <f t="shared" si="1"/>
        <v/>
      </c>
      <c r="AI16" s="29" t="str">
        <f t="shared" si="1"/>
        <v/>
      </c>
      <c r="AJ16" s="29" t="str">
        <f t="shared" si="1"/>
        <v/>
      </c>
      <c r="AK16" s="29" t="str">
        <f t="shared" si="1"/>
        <v/>
      </c>
      <c r="AL16" s="29" t="str">
        <f t="shared" si="1"/>
        <v/>
      </c>
      <c r="AM16" s="29" t="str">
        <f t="shared" si="1"/>
        <v/>
      </c>
      <c r="AN16" s="29" t="str">
        <f t="shared" si="0"/>
        <v/>
      </c>
    </row>
    <row r="17" spans="1:40" ht="16" hidden="1" thickBot="1" x14ac:dyDescent="0.25">
      <c r="A17" s="30"/>
      <c r="B17" s="30"/>
      <c r="C17" s="32"/>
      <c r="D17" s="57"/>
      <c r="E17" s="57"/>
      <c r="F17" s="32"/>
      <c r="G17" s="32">
        <v>1</v>
      </c>
      <c r="H17" s="32">
        <v>2</v>
      </c>
      <c r="I17" s="32">
        <v>3</v>
      </c>
      <c r="J17" s="32">
        <v>4</v>
      </c>
      <c r="K17" s="32">
        <v>5</v>
      </c>
      <c r="L17" s="32">
        <v>6</v>
      </c>
      <c r="M17" s="32">
        <v>7</v>
      </c>
      <c r="N17" s="32">
        <v>8</v>
      </c>
      <c r="O17" s="32">
        <v>9</v>
      </c>
      <c r="P17" s="32">
        <v>10</v>
      </c>
      <c r="Q17" s="32">
        <v>11</v>
      </c>
      <c r="R17" s="32">
        <v>12</v>
      </c>
      <c r="S17" s="32">
        <v>13</v>
      </c>
      <c r="T17" s="32">
        <v>14</v>
      </c>
      <c r="U17" s="32">
        <v>15</v>
      </c>
      <c r="V17" s="32"/>
      <c r="W17" s="56"/>
      <c r="Y17" s="29">
        <v>15</v>
      </c>
      <c r="Z17" s="29" t="str">
        <f t="shared" si="1"/>
        <v/>
      </c>
      <c r="AA17" s="29" t="str">
        <f t="shared" si="1"/>
        <v/>
      </c>
      <c r="AB17" s="29" t="str">
        <f t="shared" si="1"/>
        <v/>
      </c>
      <c r="AC17" s="29" t="str">
        <f t="shared" si="1"/>
        <v/>
      </c>
      <c r="AD17" s="29" t="str">
        <f t="shared" si="1"/>
        <v/>
      </c>
      <c r="AE17" s="29" t="str">
        <f t="shared" si="1"/>
        <v/>
      </c>
      <c r="AF17" s="29" t="str">
        <f t="shared" si="1"/>
        <v/>
      </c>
      <c r="AG17" s="29" t="str">
        <f t="shared" si="1"/>
        <v/>
      </c>
      <c r="AH17" s="29" t="str">
        <f t="shared" si="1"/>
        <v/>
      </c>
      <c r="AI17" s="29" t="str">
        <f t="shared" si="1"/>
        <v/>
      </c>
      <c r="AJ17" s="29" t="str">
        <f t="shared" si="1"/>
        <v/>
      </c>
      <c r="AK17" s="29" t="str">
        <f t="shared" si="1"/>
        <v/>
      </c>
      <c r="AL17" s="29" t="str">
        <f t="shared" si="1"/>
        <v/>
      </c>
      <c r="AM17" s="29" t="str">
        <f t="shared" si="1"/>
        <v/>
      </c>
      <c r="AN17" s="29" t="str">
        <f t="shared" si="0"/>
        <v/>
      </c>
    </row>
    <row r="18" spans="1:40" ht="16" thickBot="1" x14ac:dyDescent="0.25">
      <c r="A18" s="30"/>
      <c r="B18" s="58"/>
      <c r="C18" s="59" t="s">
        <v>16</v>
      </c>
      <c r="D18" s="60">
        <f>SUM(D4:D14)</f>
        <v>0</v>
      </c>
      <c r="E18" s="60">
        <f>SUM(E4:E14)</f>
        <v>0</v>
      </c>
      <c r="F18" s="36"/>
      <c r="G18" s="142" t="s">
        <v>43</v>
      </c>
      <c r="H18" s="143"/>
      <c r="I18" s="61" t="str">
        <f>IF(C3=0,"",COUNTIF(PlageProfils,1))</f>
        <v/>
      </c>
      <c r="J18" s="144" t="s">
        <v>44</v>
      </c>
      <c r="K18" s="145"/>
      <c r="L18" s="62" t="str">
        <f>IF(C3=0,"",COUNTIF(PlageProfils,2))</f>
        <v/>
      </c>
      <c r="M18" s="146" t="s">
        <v>45</v>
      </c>
      <c r="N18" s="147"/>
      <c r="O18" s="63" t="str">
        <f>IF(C3=0,"",COUNTIF(PlageProfils,3))</f>
        <v/>
      </c>
      <c r="P18" s="148" t="s">
        <v>46</v>
      </c>
      <c r="Q18" s="149"/>
      <c r="R18" s="64" t="str">
        <f>IF(C3=0,"",C3-(I18+L18+O18))</f>
        <v/>
      </c>
      <c r="S18" s="32"/>
      <c r="T18" s="32"/>
      <c r="U18" s="32"/>
      <c r="V18" s="32"/>
      <c r="W18" s="56"/>
      <c r="Y18" s="29">
        <v>16</v>
      </c>
      <c r="Z18" s="29" t="str">
        <f t="shared" si="1"/>
        <v/>
      </c>
      <c r="AA18" s="29" t="str">
        <f t="shared" si="1"/>
        <v/>
      </c>
      <c r="AB18" s="29" t="str">
        <f t="shared" si="1"/>
        <v/>
      </c>
      <c r="AC18" s="29" t="str">
        <f t="shared" si="1"/>
        <v/>
      </c>
      <c r="AD18" s="29" t="str">
        <f t="shared" si="1"/>
        <v/>
      </c>
      <c r="AE18" s="29" t="str">
        <f t="shared" si="1"/>
        <v/>
      </c>
      <c r="AF18" s="29" t="str">
        <f t="shared" si="1"/>
        <v/>
      </c>
      <c r="AG18" s="29" t="str">
        <f t="shared" si="1"/>
        <v/>
      </c>
      <c r="AH18" s="29" t="str">
        <f t="shared" si="1"/>
        <v/>
      </c>
      <c r="AI18" s="29" t="str">
        <f t="shared" si="1"/>
        <v/>
      </c>
      <c r="AJ18" s="29" t="str">
        <f t="shared" si="1"/>
        <v/>
      </c>
      <c r="AK18" s="29" t="str">
        <f t="shared" si="1"/>
        <v/>
      </c>
      <c r="AL18" s="29" t="str">
        <f t="shared" si="1"/>
        <v/>
      </c>
      <c r="AM18" s="29" t="str">
        <f t="shared" si="1"/>
        <v/>
      </c>
      <c r="AN18" s="29" t="str">
        <f t="shared" si="1"/>
        <v/>
      </c>
    </row>
    <row r="19" spans="1:40" ht="16" thickBot="1" x14ac:dyDescent="0.25">
      <c r="A19" s="30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56"/>
      <c r="Y19" s="29">
        <v>17</v>
      </c>
      <c r="Z19" s="29" t="str">
        <f t="shared" ref="Z19:AN34" si="4">IF($C$3&gt;=Z$1,Y19,"")</f>
        <v/>
      </c>
      <c r="AA19" s="29" t="str">
        <f t="shared" si="4"/>
        <v/>
      </c>
      <c r="AB19" s="29" t="str">
        <f t="shared" si="4"/>
        <v/>
      </c>
      <c r="AC19" s="29" t="str">
        <f t="shared" si="4"/>
        <v/>
      </c>
      <c r="AD19" s="29" t="str">
        <f t="shared" si="4"/>
        <v/>
      </c>
      <c r="AE19" s="29" t="str">
        <f t="shared" si="4"/>
        <v/>
      </c>
      <c r="AF19" s="29" t="str">
        <f t="shared" si="4"/>
        <v/>
      </c>
      <c r="AG19" s="29" t="str">
        <f t="shared" si="4"/>
        <v/>
      </c>
      <c r="AH19" s="29" t="str">
        <f t="shared" si="4"/>
        <v/>
      </c>
      <c r="AI19" s="29" t="str">
        <f t="shared" si="4"/>
        <v/>
      </c>
      <c r="AJ19" s="29" t="str">
        <f t="shared" si="4"/>
        <v/>
      </c>
      <c r="AK19" s="29" t="str">
        <f t="shared" si="4"/>
        <v/>
      </c>
      <c r="AL19" s="29" t="str">
        <f t="shared" si="4"/>
        <v/>
      </c>
      <c r="AM19" s="29" t="str">
        <f t="shared" si="4"/>
        <v/>
      </c>
      <c r="AN19" s="29" t="str">
        <f t="shared" si="4"/>
        <v/>
      </c>
    </row>
    <row r="20" spans="1:40" x14ac:dyDescent="0.2">
      <c r="A20" s="30"/>
      <c r="B20" s="104" t="s">
        <v>29</v>
      </c>
      <c r="C20" s="105"/>
      <c r="D20" s="32"/>
      <c r="E20" s="110" t="s">
        <v>42</v>
      </c>
      <c r="F20" s="111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91"/>
      <c r="T20" s="91"/>
      <c r="U20" s="91"/>
      <c r="V20" s="32"/>
      <c r="W20" s="56"/>
      <c r="Y20" s="29">
        <v>18</v>
      </c>
      <c r="Z20" s="29" t="str">
        <f t="shared" si="4"/>
        <v/>
      </c>
      <c r="AA20" s="29" t="str">
        <f t="shared" si="4"/>
        <v/>
      </c>
      <c r="AB20" s="29" t="str">
        <f t="shared" si="4"/>
        <v/>
      </c>
      <c r="AC20" s="29" t="str">
        <f t="shared" si="4"/>
        <v/>
      </c>
      <c r="AD20" s="29" t="str">
        <f t="shared" si="4"/>
        <v/>
      </c>
      <c r="AE20" s="29" t="str">
        <f t="shared" si="4"/>
        <v/>
      </c>
      <c r="AF20" s="29" t="str">
        <f t="shared" si="4"/>
        <v/>
      </c>
      <c r="AG20" s="29" t="str">
        <f t="shared" si="4"/>
        <v/>
      </c>
      <c r="AH20" s="29" t="str">
        <f t="shared" si="4"/>
        <v/>
      </c>
      <c r="AI20" s="29" t="str">
        <f t="shared" si="4"/>
        <v/>
      </c>
      <c r="AJ20" s="29" t="str">
        <f t="shared" si="4"/>
        <v/>
      </c>
      <c r="AK20" s="29" t="str">
        <f t="shared" si="4"/>
        <v/>
      </c>
      <c r="AL20" s="29" t="str">
        <f t="shared" si="4"/>
        <v/>
      </c>
      <c r="AM20" s="29" t="str">
        <f t="shared" si="4"/>
        <v/>
      </c>
      <c r="AN20" s="29" t="str">
        <f t="shared" si="4"/>
        <v/>
      </c>
    </row>
    <row r="21" spans="1:40" x14ac:dyDescent="0.2">
      <c r="A21" s="30"/>
      <c r="B21" s="106"/>
      <c r="C21" s="107"/>
      <c r="D21" s="32"/>
      <c r="E21" s="110" t="s">
        <v>13</v>
      </c>
      <c r="F21" s="111"/>
      <c r="G21" s="66" t="str">
        <f t="shared" ref="G21:U21" si="5">IF(COUNTA(G4:G14)=0,"",SUM(G4:G14))</f>
        <v/>
      </c>
      <c r="H21" s="66" t="str">
        <f t="shared" si="5"/>
        <v/>
      </c>
      <c r="I21" s="66" t="str">
        <f t="shared" si="5"/>
        <v/>
      </c>
      <c r="J21" s="66" t="str">
        <f t="shared" si="5"/>
        <v/>
      </c>
      <c r="K21" s="66" t="str">
        <f t="shared" si="5"/>
        <v/>
      </c>
      <c r="L21" s="66" t="str">
        <f t="shared" si="5"/>
        <v/>
      </c>
      <c r="M21" s="66" t="str">
        <f t="shared" si="5"/>
        <v/>
      </c>
      <c r="N21" s="66" t="str">
        <f t="shared" si="5"/>
        <v/>
      </c>
      <c r="O21" s="66" t="str">
        <f t="shared" si="5"/>
        <v/>
      </c>
      <c r="P21" s="66" t="str">
        <f t="shared" si="5"/>
        <v/>
      </c>
      <c r="Q21" s="66" t="str">
        <f t="shared" si="5"/>
        <v/>
      </c>
      <c r="R21" s="66" t="str">
        <f t="shared" si="5"/>
        <v/>
      </c>
      <c r="S21" s="67" t="str">
        <f t="shared" si="5"/>
        <v/>
      </c>
      <c r="T21" s="67" t="str">
        <f t="shared" si="5"/>
        <v/>
      </c>
      <c r="U21" s="67" t="str">
        <f t="shared" si="5"/>
        <v/>
      </c>
      <c r="V21" s="32"/>
      <c r="W21" s="56"/>
      <c r="Y21" s="29">
        <v>19</v>
      </c>
      <c r="Z21" s="29" t="str">
        <f t="shared" si="4"/>
        <v/>
      </c>
      <c r="AA21" s="29" t="str">
        <f t="shared" si="4"/>
        <v/>
      </c>
      <c r="AB21" s="29" t="str">
        <f t="shared" si="4"/>
        <v/>
      </c>
      <c r="AC21" s="29" t="str">
        <f t="shared" si="4"/>
        <v/>
      </c>
      <c r="AD21" s="29" t="str">
        <f t="shared" si="4"/>
        <v/>
      </c>
      <c r="AE21" s="29" t="str">
        <f t="shared" si="4"/>
        <v/>
      </c>
      <c r="AF21" s="29" t="str">
        <f t="shared" si="4"/>
        <v/>
      </c>
      <c r="AG21" s="29" t="str">
        <f t="shared" si="4"/>
        <v/>
      </c>
      <c r="AH21" s="29" t="str">
        <f t="shared" si="4"/>
        <v/>
      </c>
      <c r="AI21" s="29" t="str">
        <f t="shared" si="4"/>
        <v/>
      </c>
      <c r="AJ21" s="29" t="str">
        <f t="shared" si="4"/>
        <v/>
      </c>
      <c r="AK21" s="29" t="str">
        <f t="shared" si="4"/>
        <v/>
      </c>
      <c r="AL21" s="29" t="str">
        <f t="shared" si="4"/>
        <v/>
      </c>
      <c r="AM21" s="29" t="str">
        <f t="shared" si="4"/>
        <v/>
      </c>
      <c r="AN21" s="29" t="str">
        <f t="shared" si="4"/>
        <v/>
      </c>
    </row>
    <row r="22" spans="1:40" ht="4.5" customHeight="1" thickBot="1" x14ac:dyDescent="0.25">
      <c r="A22" s="30"/>
      <c r="B22" s="106"/>
      <c r="C22" s="107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56"/>
      <c r="Y22" s="29">
        <v>20</v>
      </c>
      <c r="Z22" s="29" t="str">
        <f t="shared" si="4"/>
        <v/>
      </c>
      <c r="AA22" s="29" t="str">
        <f t="shared" si="4"/>
        <v/>
      </c>
      <c r="AB22" s="29" t="str">
        <f t="shared" si="4"/>
        <v/>
      </c>
      <c r="AC22" s="29" t="str">
        <f t="shared" si="4"/>
        <v/>
      </c>
      <c r="AD22" s="29" t="str">
        <f t="shared" si="4"/>
        <v/>
      </c>
      <c r="AE22" s="29" t="str">
        <f t="shared" si="4"/>
        <v/>
      </c>
      <c r="AF22" s="29" t="str">
        <f t="shared" si="4"/>
        <v/>
      </c>
      <c r="AG22" s="29" t="str">
        <f t="shared" si="4"/>
        <v/>
      </c>
      <c r="AH22" s="29" t="str">
        <f t="shared" si="4"/>
        <v/>
      </c>
      <c r="AI22" s="29" t="str">
        <f t="shared" si="4"/>
        <v/>
      </c>
      <c r="AJ22" s="29" t="str">
        <f t="shared" si="4"/>
        <v/>
      </c>
      <c r="AK22" s="29" t="str">
        <f t="shared" si="4"/>
        <v/>
      </c>
      <c r="AL22" s="29" t="str">
        <f t="shared" si="4"/>
        <v/>
      </c>
      <c r="AM22" s="29" t="str">
        <f t="shared" si="4"/>
        <v/>
      </c>
      <c r="AN22" s="29" t="str">
        <f t="shared" si="4"/>
        <v/>
      </c>
    </row>
    <row r="23" spans="1:40" ht="15.75" customHeight="1" thickBot="1" x14ac:dyDescent="0.25">
      <c r="A23" s="30"/>
      <c r="B23" s="108"/>
      <c r="C23" s="109"/>
      <c r="D23" s="32"/>
      <c r="E23" s="28" t="s">
        <v>14</v>
      </c>
      <c r="F23" s="68"/>
      <c r="G23" s="69">
        <f>SUM(G4:U14)</f>
        <v>0</v>
      </c>
      <c r="H23" s="32"/>
      <c r="I23" s="32"/>
      <c r="J23" s="112" t="s">
        <v>31</v>
      </c>
      <c r="K23" s="113"/>
      <c r="L23" s="113"/>
      <c r="M23" s="113"/>
      <c r="N23" s="113"/>
      <c r="O23" s="114"/>
      <c r="P23" s="115" t="s">
        <v>30</v>
      </c>
      <c r="Q23" s="116"/>
      <c r="R23" s="116"/>
      <c r="S23" s="116"/>
      <c r="T23" s="116"/>
      <c r="U23" s="117"/>
      <c r="V23" s="32"/>
      <c r="W23" s="56"/>
      <c r="Y23" s="29">
        <v>21</v>
      </c>
      <c r="Z23" s="29" t="str">
        <f t="shared" si="4"/>
        <v/>
      </c>
      <c r="AA23" s="29" t="str">
        <f t="shared" si="4"/>
        <v/>
      </c>
      <c r="AB23" s="29" t="str">
        <f t="shared" si="4"/>
        <v/>
      </c>
      <c r="AC23" s="29" t="str">
        <f t="shared" si="4"/>
        <v/>
      </c>
      <c r="AD23" s="29" t="str">
        <f t="shared" si="4"/>
        <v/>
      </c>
      <c r="AE23" s="29" t="str">
        <f t="shared" si="4"/>
        <v/>
      </c>
      <c r="AF23" s="29" t="str">
        <f t="shared" si="4"/>
        <v/>
      </c>
      <c r="AG23" s="29" t="str">
        <f t="shared" si="4"/>
        <v/>
      </c>
      <c r="AH23" s="29" t="str">
        <f t="shared" si="4"/>
        <v/>
      </c>
      <c r="AI23" s="29" t="str">
        <f t="shared" si="4"/>
        <v/>
      </c>
      <c r="AJ23" s="29" t="str">
        <f t="shared" si="4"/>
        <v/>
      </c>
      <c r="AK23" s="29" t="str">
        <f t="shared" si="4"/>
        <v/>
      </c>
      <c r="AL23" s="29" t="str">
        <f t="shared" si="4"/>
        <v/>
      </c>
      <c r="AM23" s="29" t="str">
        <f t="shared" si="4"/>
        <v/>
      </c>
      <c r="AN23" s="29" t="str">
        <f t="shared" si="4"/>
        <v/>
      </c>
    </row>
    <row r="24" spans="1:40" ht="16" thickBot="1" x14ac:dyDescent="0.25">
      <c r="A24" s="30"/>
      <c r="B24" s="32"/>
      <c r="C24" s="32"/>
      <c r="D24" s="32"/>
      <c r="E24" s="30" t="s">
        <v>28</v>
      </c>
      <c r="F24" s="70"/>
      <c r="G24" s="71" t="str">
        <f>IF(G23=0,"",AVEDEV(G21:Q21))</f>
        <v/>
      </c>
      <c r="H24" s="32"/>
      <c r="I24" s="32"/>
      <c r="J24" s="152"/>
      <c r="K24" s="153"/>
      <c r="L24" s="153"/>
      <c r="M24" s="153"/>
      <c r="N24" s="153"/>
      <c r="O24" s="154"/>
      <c r="P24" s="159"/>
      <c r="Q24" s="160"/>
      <c r="R24" s="160"/>
      <c r="S24" s="160"/>
      <c r="T24" s="160"/>
      <c r="U24" s="161"/>
      <c r="V24" s="32"/>
      <c r="W24" s="56"/>
      <c r="Y24" s="29">
        <v>22</v>
      </c>
      <c r="Z24" s="29" t="str">
        <f t="shared" si="4"/>
        <v/>
      </c>
      <c r="AA24" s="29" t="str">
        <f t="shared" si="4"/>
        <v/>
      </c>
      <c r="AB24" s="29" t="str">
        <f t="shared" si="4"/>
        <v/>
      </c>
      <c r="AC24" s="29" t="str">
        <f t="shared" si="4"/>
        <v/>
      </c>
      <c r="AD24" s="29" t="str">
        <f t="shared" si="4"/>
        <v/>
      </c>
      <c r="AE24" s="29" t="str">
        <f t="shared" si="4"/>
        <v/>
      </c>
      <c r="AF24" s="29" t="str">
        <f t="shared" si="4"/>
        <v/>
      </c>
      <c r="AG24" s="29" t="str">
        <f t="shared" si="4"/>
        <v/>
      </c>
      <c r="AH24" s="29" t="str">
        <f t="shared" si="4"/>
        <v/>
      </c>
      <c r="AI24" s="29" t="str">
        <f t="shared" si="4"/>
        <v/>
      </c>
      <c r="AJ24" s="29" t="str">
        <f t="shared" si="4"/>
        <v/>
      </c>
      <c r="AK24" s="29" t="str">
        <f t="shared" si="4"/>
        <v/>
      </c>
      <c r="AL24" s="29" t="str">
        <f t="shared" si="4"/>
        <v/>
      </c>
      <c r="AM24" s="29" t="str">
        <f t="shared" si="4"/>
        <v/>
      </c>
      <c r="AN24" s="29" t="str">
        <f t="shared" si="4"/>
        <v/>
      </c>
    </row>
    <row r="25" spans="1:40" ht="33" thickBot="1" x14ac:dyDescent="0.25">
      <c r="A25" s="30"/>
      <c r="B25" s="72" t="s">
        <v>18</v>
      </c>
      <c r="C25" s="73" t="e">
        <f>D18/C3</f>
        <v>#DIV/0!</v>
      </c>
      <c r="D25" s="74" t="s">
        <v>32</v>
      </c>
      <c r="E25" s="75" t="str">
        <f>IF(G23=0,"",AVERAGE(G21:U21))</f>
        <v/>
      </c>
      <c r="F25" s="32"/>
      <c r="G25" s="32"/>
      <c r="H25" s="32"/>
      <c r="I25" s="32"/>
      <c r="J25" s="155"/>
      <c r="K25" s="153"/>
      <c r="L25" s="153"/>
      <c r="M25" s="153"/>
      <c r="N25" s="153"/>
      <c r="O25" s="154"/>
      <c r="P25" s="159"/>
      <c r="Q25" s="160"/>
      <c r="R25" s="160"/>
      <c r="S25" s="160"/>
      <c r="T25" s="160"/>
      <c r="U25" s="161"/>
      <c r="V25" s="32"/>
      <c r="W25" s="56"/>
      <c r="Y25" s="29">
        <v>23</v>
      </c>
      <c r="Z25" s="29" t="str">
        <f t="shared" si="4"/>
        <v/>
      </c>
      <c r="AA25" s="29" t="str">
        <f t="shared" si="4"/>
        <v/>
      </c>
      <c r="AB25" s="29" t="str">
        <f t="shared" si="4"/>
        <v/>
      </c>
      <c r="AC25" s="29" t="str">
        <f t="shared" si="4"/>
        <v/>
      </c>
      <c r="AD25" s="29" t="str">
        <f t="shared" si="4"/>
        <v/>
      </c>
      <c r="AE25" s="29" t="str">
        <f t="shared" si="4"/>
        <v/>
      </c>
      <c r="AF25" s="29" t="str">
        <f t="shared" si="4"/>
        <v/>
      </c>
      <c r="AG25" s="29" t="str">
        <f t="shared" si="4"/>
        <v/>
      </c>
      <c r="AH25" s="29" t="str">
        <f t="shared" si="4"/>
        <v/>
      </c>
      <c r="AI25" s="29" t="str">
        <f t="shared" si="4"/>
        <v/>
      </c>
      <c r="AJ25" s="29" t="str">
        <f t="shared" si="4"/>
        <v/>
      </c>
      <c r="AK25" s="29" t="str">
        <f t="shared" si="4"/>
        <v/>
      </c>
      <c r="AL25" s="29" t="str">
        <f t="shared" si="4"/>
        <v/>
      </c>
      <c r="AM25" s="29" t="str">
        <f t="shared" si="4"/>
        <v/>
      </c>
      <c r="AN25" s="29" t="str">
        <f t="shared" si="4"/>
        <v/>
      </c>
    </row>
    <row r="26" spans="1:40" ht="26" x14ac:dyDescent="0.2">
      <c r="A26" s="30"/>
      <c r="B26" s="76" t="s">
        <v>37</v>
      </c>
      <c r="C26" s="77" t="str">
        <f ca="1">IF(SUM(moyloc1)=0,"",AVERAGE(moyloc1))</f>
        <v/>
      </c>
      <c r="D26" s="76" t="s">
        <v>38</v>
      </c>
      <c r="E26" s="77" t="str">
        <f ca="1">IF(SUM(moyloc2)=0,"",AVERAGE(moyloc2))</f>
        <v/>
      </c>
      <c r="F26" s="32"/>
      <c r="G26" s="76" t="s">
        <v>39</v>
      </c>
      <c r="H26" s="77" t="str">
        <f ca="1">IF(SUM(moyloc3)=0,"",AVERAGE(moyloc3))</f>
        <v/>
      </c>
      <c r="I26" s="32"/>
      <c r="J26" s="155"/>
      <c r="K26" s="153"/>
      <c r="L26" s="153"/>
      <c r="M26" s="153"/>
      <c r="N26" s="153"/>
      <c r="O26" s="154"/>
      <c r="P26" s="159"/>
      <c r="Q26" s="160"/>
      <c r="R26" s="160"/>
      <c r="S26" s="160"/>
      <c r="T26" s="160"/>
      <c r="U26" s="161"/>
      <c r="V26" s="32"/>
      <c r="W26" s="56"/>
      <c r="Y26" s="29">
        <v>24</v>
      </c>
      <c r="Z26" s="29" t="str">
        <f t="shared" si="4"/>
        <v/>
      </c>
      <c r="AA26" s="29" t="str">
        <f t="shared" si="4"/>
        <v/>
      </c>
      <c r="AB26" s="29" t="str">
        <f t="shared" si="4"/>
        <v/>
      </c>
      <c r="AC26" s="29" t="str">
        <f t="shared" si="4"/>
        <v/>
      </c>
      <c r="AD26" s="29" t="str">
        <f t="shared" si="4"/>
        <v/>
      </c>
      <c r="AE26" s="29" t="str">
        <f t="shared" si="4"/>
        <v/>
      </c>
      <c r="AF26" s="29" t="str">
        <f t="shared" si="4"/>
        <v/>
      </c>
      <c r="AG26" s="29" t="str">
        <f t="shared" si="4"/>
        <v/>
      </c>
      <c r="AH26" s="29" t="str">
        <f t="shared" si="4"/>
        <v/>
      </c>
      <c r="AI26" s="29" t="str">
        <f t="shared" si="4"/>
        <v/>
      </c>
      <c r="AJ26" s="29" t="str">
        <f t="shared" si="4"/>
        <v/>
      </c>
      <c r="AK26" s="29" t="str">
        <f t="shared" si="4"/>
        <v/>
      </c>
      <c r="AL26" s="29" t="str">
        <f t="shared" si="4"/>
        <v/>
      </c>
      <c r="AM26" s="29" t="str">
        <f t="shared" si="4"/>
        <v/>
      </c>
      <c r="AN26" s="29" t="str">
        <f t="shared" si="4"/>
        <v/>
      </c>
    </row>
    <row r="27" spans="1:40" x14ac:dyDescent="0.2">
      <c r="A27" s="30"/>
      <c r="B27" s="131" t="s">
        <v>40</v>
      </c>
      <c r="C27" s="132"/>
      <c r="D27" s="131" t="s">
        <v>40</v>
      </c>
      <c r="E27" s="132"/>
      <c r="F27" s="78"/>
      <c r="G27" s="131" t="s">
        <v>40</v>
      </c>
      <c r="H27" s="132"/>
      <c r="I27" s="32"/>
      <c r="J27" s="155"/>
      <c r="K27" s="153"/>
      <c r="L27" s="153"/>
      <c r="M27" s="153"/>
      <c r="N27" s="153"/>
      <c r="O27" s="154"/>
      <c r="P27" s="159"/>
      <c r="Q27" s="160"/>
      <c r="R27" s="160"/>
      <c r="S27" s="160"/>
      <c r="T27" s="160"/>
      <c r="U27" s="161"/>
      <c r="V27" s="32"/>
      <c r="W27" s="56"/>
      <c r="Y27" s="29">
        <v>25</v>
      </c>
      <c r="Z27" s="29" t="str">
        <f t="shared" si="4"/>
        <v/>
      </c>
      <c r="AA27" s="29" t="str">
        <f t="shared" si="4"/>
        <v/>
      </c>
      <c r="AB27" s="29" t="str">
        <f t="shared" si="4"/>
        <v/>
      </c>
      <c r="AC27" s="29" t="str">
        <f t="shared" si="4"/>
        <v/>
      </c>
      <c r="AD27" s="29" t="str">
        <f t="shared" si="4"/>
        <v/>
      </c>
      <c r="AE27" s="29" t="str">
        <f t="shared" si="4"/>
        <v/>
      </c>
      <c r="AF27" s="29" t="str">
        <f t="shared" si="4"/>
        <v/>
      </c>
      <c r="AG27" s="29" t="str">
        <f t="shared" si="4"/>
        <v/>
      </c>
      <c r="AH27" s="29" t="str">
        <f t="shared" si="4"/>
        <v/>
      </c>
      <c r="AI27" s="29" t="str">
        <f t="shared" si="4"/>
        <v/>
      </c>
      <c r="AJ27" s="29" t="str">
        <f t="shared" si="4"/>
        <v/>
      </c>
      <c r="AK27" s="29" t="str">
        <f t="shared" si="4"/>
        <v/>
      </c>
      <c r="AL27" s="29" t="str">
        <f t="shared" si="4"/>
        <v/>
      </c>
      <c r="AM27" s="29" t="str">
        <f t="shared" si="4"/>
        <v/>
      </c>
      <c r="AN27" s="29" t="str">
        <f t="shared" si="4"/>
        <v/>
      </c>
    </row>
    <row r="28" spans="1:40" x14ac:dyDescent="0.2">
      <c r="A28" s="30"/>
      <c r="B28" s="167"/>
      <c r="C28" s="168"/>
      <c r="D28" s="167"/>
      <c r="E28" s="168"/>
      <c r="F28" s="78"/>
      <c r="G28" s="167"/>
      <c r="H28" s="168"/>
      <c r="I28" s="32"/>
      <c r="J28" s="155"/>
      <c r="K28" s="153"/>
      <c r="L28" s="153"/>
      <c r="M28" s="153"/>
      <c r="N28" s="153"/>
      <c r="O28" s="154"/>
      <c r="P28" s="159"/>
      <c r="Q28" s="160"/>
      <c r="R28" s="160"/>
      <c r="S28" s="160"/>
      <c r="T28" s="160"/>
      <c r="U28" s="161"/>
      <c r="V28" s="32"/>
      <c r="W28" s="56"/>
      <c r="Y28" s="29">
        <v>26</v>
      </c>
      <c r="Z28" s="29" t="str">
        <f t="shared" si="4"/>
        <v/>
      </c>
      <c r="AA28" s="29" t="str">
        <f t="shared" si="4"/>
        <v/>
      </c>
      <c r="AB28" s="29" t="str">
        <f t="shared" si="4"/>
        <v/>
      </c>
      <c r="AC28" s="29" t="str">
        <f t="shared" si="4"/>
        <v/>
      </c>
      <c r="AD28" s="29" t="str">
        <f t="shared" si="4"/>
        <v/>
      </c>
      <c r="AE28" s="29" t="str">
        <f t="shared" si="4"/>
        <v/>
      </c>
      <c r="AF28" s="29" t="str">
        <f t="shared" si="4"/>
        <v/>
      </c>
      <c r="AG28" s="29" t="str">
        <f t="shared" si="4"/>
        <v/>
      </c>
      <c r="AH28" s="29" t="str">
        <f t="shared" si="4"/>
        <v/>
      </c>
      <c r="AI28" s="29" t="str">
        <f t="shared" si="4"/>
        <v/>
      </c>
      <c r="AJ28" s="29" t="str">
        <f t="shared" si="4"/>
        <v/>
      </c>
      <c r="AK28" s="29" t="str">
        <f t="shared" si="4"/>
        <v/>
      </c>
      <c r="AL28" s="29" t="str">
        <f t="shared" si="4"/>
        <v/>
      </c>
      <c r="AM28" s="29" t="str">
        <f t="shared" si="4"/>
        <v/>
      </c>
      <c r="AN28" s="29" t="str">
        <f t="shared" si="4"/>
        <v/>
      </c>
    </row>
    <row r="29" spans="1:40" x14ac:dyDescent="0.2">
      <c r="A29" s="30"/>
      <c r="B29" s="131" t="s">
        <v>41</v>
      </c>
      <c r="C29" s="132"/>
      <c r="D29" s="131" t="s">
        <v>41</v>
      </c>
      <c r="E29" s="132"/>
      <c r="F29" s="78"/>
      <c r="G29" s="131" t="s">
        <v>41</v>
      </c>
      <c r="H29" s="132"/>
      <c r="I29" s="32"/>
      <c r="J29" s="155"/>
      <c r="K29" s="153"/>
      <c r="L29" s="153"/>
      <c r="M29" s="153"/>
      <c r="N29" s="153"/>
      <c r="O29" s="154"/>
      <c r="P29" s="159"/>
      <c r="Q29" s="160"/>
      <c r="R29" s="160"/>
      <c r="S29" s="160"/>
      <c r="T29" s="160"/>
      <c r="U29" s="161"/>
      <c r="V29" s="32"/>
      <c r="W29" s="56"/>
      <c r="Y29" s="29">
        <v>27</v>
      </c>
      <c r="Z29" s="29" t="str">
        <f t="shared" si="4"/>
        <v/>
      </c>
      <c r="AA29" s="29" t="str">
        <f t="shared" si="4"/>
        <v/>
      </c>
      <c r="AB29" s="29" t="str">
        <f t="shared" si="4"/>
        <v/>
      </c>
      <c r="AC29" s="29" t="str">
        <f t="shared" si="4"/>
        <v/>
      </c>
      <c r="AD29" s="29" t="str">
        <f t="shared" si="4"/>
        <v/>
      </c>
      <c r="AE29" s="29" t="str">
        <f t="shared" si="4"/>
        <v/>
      </c>
      <c r="AF29" s="29" t="str">
        <f t="shared" si="4"/>
        <v/>
      </c>
      <c r="AG29" s="29" t="str">
        <f t="shared" si="4"/>
        <v/>
      </c>
      <c r="AH29" s="29" t="str">
        <f t="shared" si="4"/>
        <v/>
      </c>
      <c r="AI29" s="29" t="str">
        <f t="shared" si="4"/>
        <v/>
      </c>
      <c r="AJ29" s="29" t="str">
        <f t="shared" si="4"/>
        <v/>
      </c>
      <c r="AK29" s="29" t="str">
        <f t="shared" si="4"/>
        <v/>
      </c>
      <c r="AL29" s="29" t="str">
        <f t="shared" si="4"/>
        <v/>
      </c>
      <c r="AM29" s="29" t="str">
        <f t="shared" si="4"/>
        <v/>
      </c>
      <c r="AN29" s="29" t="str">
        <f t="shared" si="4"/>
        <v/>
      </c>
    </row>
    <row r="30" spans="1:40" ht="16" thickBot="1" x14ac:dyDescent="0.25">
      <c r="A30" s="30"/>
      <c r="B30" s="165"/>
      <c r="C30" s="166"/>
      <c r="D30" s="165"/>
      <c r="E30" s="166"/>
      <c r="F30" s="78"/>
      <c r="G30" s="165"/>
      <c r="H30" s="166"/>
      <c r="I30" s="32"/>
      <c r="J30" s="156"/>
      <c r="K30" s="157"/>
      <c r="L30" s="157"/>
      <c r="M30" s="157"/>
      <c r="N30" s="157"/>
      <c r="O30" s="158"/>
      <c r="P30" s="162"/>
      <c r="Q30" s="163"/>
      <c r="R30" s="163"/>
      <c r="S30" s="163"/>
      <c r="T30" s="163"/>
      <c r="U30" s="164"/>
      <c r="V30" s="32"/>
      <c r="W30" s="56"/>
      <c r="Y30" s="29">
        <v>28</v>
      </c>
      <c r="Z30" s="29" t="str">
        <f t="shared" si="4"/>
        <v/>
      </c>
      <c r="AA30" s="29" t="str">
        <f t="shared" si="4"/>
        <v/>
      </c>
      <c r="AB30" s="29" t="str">
        <f t="shared" si="4"/>
        <v/>
      </c>
      <c r="AC30" s="29" t="str">
        <f t="shared" si="4"/>
        <v/>
      </c>
      <c r="AD30" s="29" t="str">
        <f t="shared" si="4"/>
        <v/>
      </c>
      <c r="AE30" s="29" t="str">
        <f t="shared" si="4"/>
        <v/>
      </c>
      <c r="AF30" s="29" t="str">
        <f t="shared" si="4"/>
        <v/>
      </c>
      <c r="AG30" s="29" t="str">
        <f t="shared" si="4"/>
        <v/>
      </c>
      <c r="AH30" s="29" t="str">
        <f t="shared" si="4"/>
        <v/>
      </c>
      <c r="AI30" s="29" t="str">
        <f t="shared" si="4"/>
        <v/>
      </c>
      <c r="AJ30" s="29" t="str">
        <f t="shared" si="4"/>
        <v/>
      </c>
      <c r="AK30" s="29" t="str">
        <f t="shared" si="4"/>
        <v/>
      </c>
      <c r="AL30" s="29" t="str">
        <f t="shared" si="4"/>
        <v/>
      </c>
      <c r="AM30" s="29" t="str">
        <f t="shared" si="4"/>
        <v/>
      </c>
      <c r="AN30" s="29" t="str">
        <f t="shared" si="4"/>
        <v/>
      </c>
    </row>
    <row r="31" spans="1:40" ht="16" thickBot="1" x14ac:dyDescent="0.25">
      <c r="A31" s="58"/>
      <c r="B31" s="70"/>
      <c r="C31" s="79"/>
      <c r="D31" s="80"/>
      <c r="E31" s="79"/>
      <c r="F31" s="80"/>
      <c r="G31" s="80"/>
      <c r="H31" s="79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81"/>
      <c r="Y31" s="29">
        <v>29</v>
      </c>
      <c r="Z31" s="29" t="str">
        <f t="shared" si="4"/>
        <v/>
      </c>
      <c r="AA31" s="29" t="str">
        <f t="shared" si="4"/>
        <v/>
      </c>
      <c r="AB31" s="29" t="str">
        <f t="shared" si="4"/>
        <v/>
      </c>
      <c r="AC31" s="29" t="str">
        <f t="shared" si="4"/>
        <v/>
      </c>
      <c r="AD31" s="29" t="str">
        <f t="shared" si="4"/>
        <v/>
      </c>
      <c r="AE31" s="29" t="str">
        <f t="shared" si="4"/>
        <v/>
      </c>
      <c r="AF31" s="29" t="str">
        <f t="shared" si="4"/>
        <v/>
      </c>
      <c r="AG31" s="29" t="str">
        <f t="shared" si="4"/>
        <v/>
      </c>
      <c r="AH31" s="29" t="str">
        <f t="shared" si="4"/>
        <v/>
      </c>
      <c r="AI31" s="29" t="str">
        <f t="shared" si="4"/>
        <v/>
      </c>
      <c r="AJ31" s="29" t="str">
        <f t="shared" si="4"/>
        <v/>
      </c>
      <c r="AK31" s="29" t="str">
        <f t="shared" si="4"/>
        <v/>
      </c>
      <c r="AL31" s="29" t="str">
        <f t="shared" si="4"/>
        <v/>
      </c>
      <c r="AM31" s="29" t="str">
        <f t="shared" si="4"/>
        <v/>
      </c>
      <c r="AN31" s="29" t="str">
        <f t="shared" si="4"/>
        <v/>
      </c>
    </row>
    <row r="32" spans="1:40" x14ac:dyDescent="0.2">
      <c r="Y32" s="29">
        <v>30</v>
      </c>
      <c r="Z32" s="29" t="str">
        <f t="shared" si="4"/>
        <v/>
      </c>
      <c r="AA32" s="29" t="str">
        <f t="shared" si="4"/>
        <v/>
      </c>
      <c r="AB32" s="29" t="str">
        <f t="shared" si="4"/>
        <v/>
      </c>
      <c r="AC32" s="29" t="str">
        <f t="shared" si="4"/>
        <v/>
      </c>
      <c r="AD32" s="29" t="str">
        <f t="shared" si="4"/>
        <v/>
      </c>
      <c r="AE32" s="29" t="str">
        <f t="shared" si="4"/>
        <v/>
      </c>
      <c r="AF32" s="29" t="str">
        <f t="shared" si="4"/>
        <v/>
      </c>
      <c r="AG32" s="29" t="str">
        <f t="shared" si="4"/>
        <v/>
      </c>
      <c r="AH32" s="29" t="str">
        <f t="shared" si="4"/>
        <v/>
      </c>
      <c r="AI32" s="29" t="str">
        <f t="shared" si="4"/>
        <v/>
      </c>
      <c r="AJ32" s="29" t="str">
        <f t="shared" si="4"/>
        <v/>
      </c>
      <c r="AK32" s="29" t="str">
        <f t="shared" si="4"/>
        <v/>
      </c>
      <c r="AL32" s="29" t="str">
        <f t="shared" si="4"/>
        <v/>
      </c>
      <c r="AM32" s="29" t="str">
        <f t="shared" si="4"/>
        <v/>
      </c>
      <c r="AN32" s="29" t="str">
        <f t="shared" si="4"/>
        <v/>
      </c>
    </row>
    <row r="33" spans="25:40" x14ac:dyDescent="0.2">
      <c r="Y33" s="29">
        <v>31</v>
      </c>
      <c r="Z33" s="29" t="str">
        <f t="shared" si="4"/>
        <v/>
      </c>
      <c r="AA33" s="29" t="str">
        <f t="shared" si="4"/>
        <v/>
      </c>
      <c r="AB33" s="29" t="str">
        <f t="shared" si="4"/>
        <v/>
      </c>
      <c r="AC33" s="29" t="str">
        <f t="shared" si="4"/>
        <v/>
      </c>
      <c r="AD33" s="29" t="str">
        <f t="shared" si="4"/>
        <v/>
      </c>
      <c r="AE33" s="29" t="str">
        <f t="shared" si="4"/>
        <v/>
      </c>
      <c r="AF33" s="29" t="str">
        <f t="shared" si="4"/>
        <v/>
      </c>
      <c r="AG33" s="29" t="str">
        <f t="shared" si="4"/>
        <v/>
      </c>
      <c r="AH33" s="29" t="str">
        <f t="shared" si="4"/>
        <v/>
      </c>
      <c r="AI33" s="29" t="str">
        <f t="shared" si="4"/>
        <v/>
      </c>
      <c r="AJ33" s="29" t="str">
        <f t="shared" si="4"/>
        <v/>
      </c>
      <c r="AK33" s="29" t="str">
        <f t="shared" si="4"/>
        <v/>
      </c>
      <c r="AL33" s="29" t="str">
        <f t="shared" si="4"/>
        <v/>
      </c>
      <c r="AM33" s="29" t="str">
        <f t="shared" si="4"/>
        <v/>
      </c>
      <c r="AN33" s="29" t="str">
        <f t="shared" si="4"/>
        <v/>
      </c>
    </row>
    <row r="34" spans="25:40" x14ac:dyDescent="0.2">
      <c r="Y34" s="29">
        <v>32</v>
      </c>
      <c r="Z34" s="29" t="str">
        <f t="shared" si="4"/>
        <v/>
      </c>
      <c r="AA34" s="29" t="str">
        <f t="shared" si="4"/>
        <v/>
      </c>
      <c r="AB34" s="29" t="str">
        <f t="shared" si="4"/>
        <v/>
      </c>
      <c r="AC34" s="29" t="str">
        <f t="shared" si="4"/>
        <v/>
      </c>
      <c r="AD34" s="29" t="str">
        <f t="shared" si="4"/>
        <v/>
      </c>
      <c r="AE34" s="29" t="str">
        <f t="shared" si="4"/>
        <v/>
      </c>
      <c r="AF34" s="29" t="str">
        <f t="shared" si="4"/>
        <v/>
      </c>
      <c r="AG34" s="29" t="str">
        <f t="shared" si="4"/>
        <v/>
      </c>
      <c r="AH34" s="29" t="str">
        <f t="shared" si="4"/>
        <v/>
      </c>
      <c r="AI34" s="29" t="str">
        <f t="shared" si="4"/>
        <v/>
      </c>
      <c r="AJ34" s="29" t="str">
        <f t="shared" si="4"/>
        <v/>
      </c>
      <c r="AK34" s="29" t="str">
        <f t="shared" si="4"/>
        <v/>
      </c>
      <c r="AL34" s="29" t="str">
        <f t="shared" si="4"/>
        <v/>
      </c>
      <c r="AM34" s="29" t="str">
        <f t="shared" si="4"/>
        <v/>
      </c>
      <c r="AN34" s="29" t="str">
        <f t="shared" si="4"/>
        <v/>
      </c>
    </row>
    <row r="35" spans="25:40" x14ac:dyDescent="0.2">
      <c r="Y35" s="29">
        <v>33</v>
      </c>
      <c r="Z35" s="29" t="str">
        <f t="shared" ref="Z35:AN50" si="6">IF($C$3&gt;=Z$1,Y35,"")</f>
        <v/>
      </c>
      <c r="AA35" s="29" t="str">
        <f t="shared" si="6"/>
        <v/>
      </c>
      <c r="AB35" s="29" t="str">
        <f t="shared" si="6"/>
        <v/>
      </c>
      <c r="AC35" s="29" t="str">
        <f t="shared" si="6"/>
        <v/>
      </c>
      <c r="AD35" s="29" t="str">
        <f t="shared" si="6"/>
        <v/>
      </c>
      <c r="AE35" s="29" t="str">
        <f t="shared" si="6"/>
        <v/>
      </c>
      <c r="AF35" s="29" t="str">
        <f t="shared" si="6"/>
        <v/>
      </c>
      <c r="AG35" s="29" t="str">
        <f t="shared" si="6"/>
        <v/>
      </c>
      <c r="AH35" s="29" t="str">
        <f t="shared" si="6"/>
        <v/>
      </c>
      <c r="AI35" s="29" t="str">
        <f t="shared" si="6"/>
        <v/>
      </c>
      <c r="AJ35" s="29" t="str">
        <f t="shared" si="6"/>
        <v/>
      </c>
      <c r="AK35" s="29" t="str">
        <f t="shared" si="6"/>
        <v/>
      </c>
      <c r="AL35" s="29" t="str">
        <f t="shared" si="6"/>
        <v/>
      </c>
      <c r="AM35" s="29" t="str">
        <f t="shared" si="6"/>
        <v/>
      </c>
      <c r="AN35" s="29" t="str">
        <f t="shared" si="6"/>
        <v/>
      </c>
    </row>
    <row r="36" spans="25:40" x14ac:dyDescent="0.2">
      <c r="Y36" s="29">
        <v>34</v>
      </c>
      <c r="Z36" s="29" t="str">
        <f t="shared" si="6"/>
        <v/>
      </c>
      <c r="AA36" s="29" t="str">
        <f t="shared" si="6"/>
        <v/>
      </c>
      <c r="AB36" s="29" t="str">
        <f t="shared" si="6"/>
        <v/>
      </c>
      <c r="AC36" s="29" t="str">
        <f t="shared" si="6"/>
        <v/>
      </c>
      <c r="AD36" s="29" t="str">
        <f t="shared" si="6"/>
        <v/>
      </c>
      <c r="AE36" s="29" t="str">
        <f t="shared" si="6"/>
        <v/>
      </c>
      <c r="AF36" s="29" t="str">
        <f t="shared" si="6"/>
        <v/>
      </c>
      <c r="AG36" s="29" t="str">
        <f t="shared" si="6"/>
        <v/>
      </c>
      <c r="AH36" s="29" t="str">
        <f t="shared" si="6"/>
        <v/>
      </c>
      <c r="AI36" s="29" t="str">
        <f t="shared" si="6"/>
        <v/>
      </c>
      <c r="AJ36" s="29" t="str">
        <f t="shared" si="6"/>
        <v/>
      </c>
      <c r="AK36" s="29" t="str">
        <f t="shared" si="6"/>
        <v/>
      </c>
      <c r="AL36" s="29" t="str">
        <f t="shared" si="6"/>
        <v/>
      </c>
      <c r="AM36" s="29" t="str">
        <f t="shared" si="6"/>
        <v/>
      </c>
      <c r="AN36" s="29" t="str">
        <f t="shared" si="6"/>
        <v/>
      </c>
    </row>
    <row r="37" spans="25:40" x14ac:dyDescent="0.2">
      <c r="Y37" s="29">
        <v>35</v>
      </c>
      <c r="Z37" s="29" t="str">
        <f t="shared" si="6"/>
        <v/>
      </c>
      <c r="AA37" s="29" t="str">
        <f t="shared" si="6"/>
        <v/>
      </c>
      <c r="AB37" s="29" t="str">
        <f t="shared" si="6"/>
        <v/>
      </c>
      <c r="AC37" s="29" t="str">
        <f t="shared" si="6"/>
        <v/>
      </c>
      <c r="AD37" s="29" t="str">
        <f t="shared" si="6"/>
        <v/>
      </c>
      <c r="AE37" s="29" t="str">
        <f t="shared" si="6"/>
        <v/>
      </c>
      <c r="AF37" s="29" t="str">
        <f t="shared" si="6"/>
        <v/>
      </c>
      <c r="AG37" s="29" t="str">
        <f t="shared" si="6"/>
        <v/>
      </c>
      <c r="AH37" s="29" t="str">
        <f t="shared" si="6"/>
        <v/>
      </c>
      <c r="AI37" s="29" t="str">
        <f t="shared" si="6"/>
        <v/>
      </c>
      <c r="AJ37" s="29" t="str">
        <f t="shared" si="6"/>
        <v/>
      </c>
      <c r="AK37" s="29" t="str">
        <f t="shared" si="6"/>
        <v/>
      </c>
      <c r="AL37" s="29" t="str">
        <f t="shared" si="6"/>
        <v/>
      </c>
      <c r="AM37" s="29" t="str">
        <f t="shared" si="6"/>
        <v/>
      </c>
      <c r="AN37" s="29" t="str">
        <f t="shared" si="6"/>
        <v/>
      </c>
    </row>
    <row r="38" spans="25:40" x14ac:dyDescent="0.2">
      <c r="Y38" s="29">
        <v>36</v>
      </c>
      <c r="Z38" s="29" t="str">
        <f t="shared" si="6"/>
        <v/>
      </c>
      <c r="AA38" s="29" t="str">
        <f t="shared" si="6"/>
        <v/>
      </c>
      <c r="AB38" s="29" t="str">
        <f t="shared" si="6"/>
        <v/>
      </c>
      <c r="AC38" s="29" t="str">
        <f t="shared" si="6"/>
        <v/>
      </c>
      <c r="AD38" s="29" t="str">
        <f t="shared" si="6"/>
        <v/>
      </c>
      <c r="AE38" s="29" t="str">
        <f t="shared" si="6"/>
        <v/>
      </c>
      <c r="AF38" s="29" t="str">
        <f t="shared" si="6"/>
        <v/>
      </c>
      <c r="AG38" s="29" t="str">
        <f t="shared" si="6"/>
        <v/>
      </c>
      <c r="AH38" s="29" t="str">
        <f t="shared" si="6"/>
        <v/>
      </c>
      <c r="AI38" s="29" t="str">
        <f t="shared" si="6"/>
        <v/>
      </c>
      <c r="AJ38" s="29" t="str">
        <f t="shared" si="6"/>
        <v/>
      </c>
      <c r="AK38" s="29" t="str">
        <f t="shared" si="6"/>
        <v/>
      </c>
      <c r="AL38" s="29" t="str">
        <f t="shared" si="6"/>
        <v/>
      </c>
      <c r="AM38" s="29" t="str">
        <f t="shared" si="6"/>
        <v/>
      </c>
      <c r="AN38" s="29" t="str">
        <f t="shared" si="6"/>
        <v/>
      </c>
    </row>
    <row r="39" spans="25:40" x14ac:dyDescent="0.2">
      <c r="Y39" s="29">
        <v>37</v>
      </c>
      <c r="Z39" s="29" t="str">
        <f t="shared" si="6"/>
        <v/>
      </c>
      <c r="AA39" s="29" t="str">
        <f t="shared" si="6"/>
        <v/>
      </c>
      <c r="AB39" s="29" t="str">
        <f t="shared" si="6"/>
        <v/>
      </c>
      <c r="AC39" s="29" t="str">
        <f t="shared" si="6"/>
        <v/>
      </c>
      <c r="AD39" s="29" t="str">
        <f t="shared" si="6"/>
        <v/>
      </c>
      <c r="AE39" s="29" t="str">
        <f t="shared" si="6"/>
        <v/>
      </c>
      <c r="AF39" s="29" t="str">
        <f t="shared" si="6"/>
        <v/>
      </c>
      <c r="AG39" s="29" t="str">
        <f t="shared" si="6"/>
        <v/>
      </c>
      <c r="AH39" s="29" t="str">
        <f t="shared" si="6"/>
        <v/>
      </c>
      <c r="AI39" s="29" t="str">
        <f t="shared" si="6"/>
        <v/>
      </c>
      <c r="AJ39" s="29" t="str">
        <f t="shared" si="6"/>
        <v/>
      </c>
      <c r="AK39" s="29" t="str">
        <f t="shared" si="6"/>
        <v/>
      </c>
      <c r="AL39" s="29" t="str">
        <f t="shared" si="6"/>
        <v/>
      </c>
      <c r="AM39" s="29" t="str">
        <f t="shared" si="6"/>
        <v/>
      </c>
      <c r="AN39" s="29" t="str">
        <f t="shared" si="6"/>
        <v/>
      </c>
    </row>
    <row r="40" spans="25:40" x14ac:dyDescent="0.2">
      <c r="Y40" s="29">
        <v>38</v>
      </c>
      <c r="Z40" s="29" t="str">
        <f t="shared" si="6"/>
        <v/>
      </c>
      <c r="AA40" s="29" t="str">
        <f t="shared" si="6"/>
        <v/>
      </c>
      <c r="AB40" s="29" t="str">
        <f t="shared" si="6"/>
        <v/>
      </c>
      <c r="AC40" s="29" t="str">
        <f t="shared" si="6"/>
        <v/>
      </c>
      <c r="AD40" s="29" t="str">
        <f t="shared" si="6"/>
        <v/>
      </c>
      <c r="AE40" s="29" t="str">
        <f t="shared" si="6"/>
        <v/>
      </c>
      <c r="AF40" s="29" t="str">
        <f t="shared" si="6"/>
        <v/>
      </c>
      <c r="AG40" s="29" t="str">
        <f t="shared" si="6"/>
        <v/>
      </c>
      <c r="AH40" s="29" t="str">
        <f t="shared" si="6"/>
        <v/>
      </c>
      <c r="AI40" s="29" t="str">
        <f t="shared" si="6"/>
        <v/>
      </c>
      <c r="AJ40" s="29" t="str">
        <f t="shared" si="6"/>
        <v/>
      </c>
      <c r="AK40" s="29" t="str">
        <f t="shared" si="6"/>
        <v/>
      </c>
      <c r="AL40" s="29" t="str">
        <f t="shared" si="6"/>
        <v/>
      </c>
      <c r="AM40" s="29" t="str">
        <f t="shared" si="6"/>
        <v/>
      </c>
      <c r="AN40" s="29" t="str">
        <f t="shared" si="6"/>
        <v/>
      </c>
    </row>
    <row r="41" spans="25:40" x14ac:dyDescent="0.2">
      <c r="Y41" s="29">
        <v>39</v>
      </c>
      <c r="Z41" s="29" t="str">
        <f t="shared" si="6"/>
        <v/>
      </c>
      <c r="AA41" s="29" t="str">
        <f t="shared" si="6"/>
        <v/>
      </c>
      <c r="AB41" s="29" t="str">
        <f t="shared" si="6"/>
        <v/>
      </c>
      <c r="AC41" s="29" t="str">
        <f t="shared" si="6"/>
        <v/>
      </c>
      <c r="AD41" s="29" t="str">
        <f t="shared" si="6"/>
        <v/>
      </c>
      <c r="AE41" s="29" t="str">
        <f t="shared" si="6"/>
        <v/>
      </c>
      <c r="AF41" s="29" t="str">
        <f t="shared" si="6"/>
        <v/>
      </c>
      <c r="AG41" s="29" t="str">
        <f t="shared" si="6"/>
        <v/>
      </c>
      <c r="AH41" s="29" t="str">
        <f t="shared" si="6"/>
        <v/>
      </c>
      <c r="AI41" s="29" t="str">
        <f t="shared" si="6"/>
        <v/>
      </c>
      <c r="AJ41" s="29" t="str">
        <f t="shared" si="6"/>
        <v/>
      </c>
      <c r="AK41" s="29" t="str">
        <f t="shared" si="6"/>
        <v/>
      </c>
      <c r="AL41" s="29" t="str">
        <f t="shared" si="6"/>
        <v/>
      </c>
      <c r="AM41" s="29" t="str">
        <f t="shared" si="6"/>
        <v/>
      </c>
      <c r="AN41" s="29" t="str">
        <f t="shared" si="6"/>
        <v/>
      </c>
    </row>
    <row r="42" spans="25:40" x14ac:dyDescent="0.2">
      <c r="Y42" s="29">
        <v>40</v>
      </c>
      <c r="Z42" s="29" t="str">
        <f t="shared" si="6"/>
        <v/>
      </c>
      <c r="AA42" s="29" t="str">
        <f t="shared" si="6"/>
        <v/>
      </c>
      <c r="AB42" s="29" t="str">
        <f t="shared" si="6"/>
        <v/>
      </c>
      <c r="AC42" s="29" t="str">
        <f t="shared" si="6"/>
        <v/>
      </c>
      <c r="AD42" s="29" t="str">
        <f t="shared" si="6"/>
        <v/>
      </c>
      <c r="AE42" s="29" t="str">
        <f t="shared" si="6"/>
        <v/>
      </c>
      <c r="AF42" s="29" t="str">
        <f t="shared" si="6"/>
        <v/>
      </c>
      <c r="AG42" s="29" t="str">
        <f t="shared" si="6"/>
        <v/>
      </c>
      <c r="AH42" s="29" t="str">
        <f t="shared" si="6"/>
        <v/>
      </c>
      <c r="AI42" s="29" t="str">
        <f t="shared" si="6"/>
        <v/>
      </c>
      <c r="AJ42" s="29" t="str">
        <f t="shared" si="6"/>
        <v/>
      </c>
      <c r="AK42" s="29" t="str">
        <f t="shared" si="6"/>
        <v/>
      </c>
      <c r="AL42" s="29" t="str">
        <f t="shared" si="6"/>
        <v/>
      </c>
      <c r="AM42" s="29" t="str">
        <f t="shared" si="6"/>
        <v/>
      </c>
      <c r="AN42" s="29" t="str">
        <f t="shared" si="6"/>
        <v/>
      </c>
    </row>
    <row r="43" spans="25:40" x14ac:dyDescent="0.2">
      <c r="Y43" s="29">
        <v>41</v>
      </c>
      <c r="Z43" s="29" t="str">
        <f t="shared" si="6"/>
        <v/>
      </c>
      <c r="AA43" s="29" t="str">
        <f t="shared" si="6"/>
        <v/>
      </c>
      <c r="AB43" s="29" t="str">
        <f t="shared" si="6"/>
        <v/>
      </c>
      <c r="AC43" s="29" t="str">
        <f t="shared" si="6"/>
        <v/>
      </c>
      <c r="AD43" s="29" t="str">
        <f t="shared" si="6"/>
        <v/>
      </c>
      <c r="AE43" s="29" t="str">
        <f t="shared" si="6"/>
        <v/>
      </c>
      <c r="AF43" s="29" t="str">
        <f t="shared" si="6"/>
        <v/>
      </c>
      <c r="AG43" s="29" t="str">
        <f t="shared" si="6"/>
        <v/>
      </c>
      <c r="AH43" s="29" t="str">
        <f t="shared" si="6"/>
        <v/>
      </c>
      <c r="AI43" s="29" t="str">
        <f t="shared" si="6"/>
        <v/>
      </c>
      <c r="AJ43" s="29" t="str">
        <f t="shared" si="6"/>
        <v/>
      </c>
      <c r="AK43" s="29" t="str">
        <f t="shared" si="6"/>
        <v/>
      </c>
      <c r="AL43" s="29" t="str">
        <f t="shared" si="6"/>
        <v/>
      </c>
      <c r="AM43" s="29" t="str">
        <f t="shared" si="6"/>
        <v/>
      </c>
      <c r="AN43" s="29" t="str">
        <f t="shared" si="6"/>
        <v/>
      </c>
    </row>
    <row r="44" spans="25:40" x14ac:dyDescent="0.2">
      <c r="Y44" s="29">
        <v>42</v>
      </c>
      <c r="Z44" s="29" t="str">
        <f t="shared" si="6"/>
        <v/>
      </c>
      <c r="AA44" s="29" t="str">
        <f t="shared" si="6"/>
        <v/>
      </c>
      <c r="AB44" s="29" t="str">
        <f t="shared" si="6"/>
        <v/>
      </c>
      <c r="AC44" s="29" t="str">
        <f t="shared" si="6"/>
        <v/>
      </c>
      <c r="AD44" s="29" t="str">
        <f t="shared" si="6"/>
        <v/>
      </c>
      <c r="AE44" s="29" t="str">
        <f t="shared" si="6"/>
        <v/>
      </c>
      <c r="AF44" s="29" t="str">
        <f t="shared" si="6"/>
        <v/>
      </c>
      <c r="AG44" s="29" t="str">
        <f t="shared" si="6"/>
        <v/>
      </c>
      <c r="AH44" s="29" t="str">
        <f t="shared" si="6"/>
        <v/>
      </c>
      <c r="AI44" s="29" t="str">
        <f t="shared" si="6"/>
        <v/>
      </c>
      <c r="AJ44" s="29" t="str">
        <f t="shared" si="6"/>
        <v/>
      </c>
      <c r="AK44" s="29" t="str">
        <f t="shared" si="6"/>
        <v/>
      </c>
      <c r="AL44" s="29" t="str">
        <f t="shared" si="6"/>
        <v/>
      </c>
      <c r="AM44" s="29" t="str">
        <f t="shared" si="6"/>
        <v/>
      </c>
      <c r="AN44" s="29" t="str">
        <f t="shared" si="6"/>
        <v/>
      </c>
    </row>
    <row r="45" spans="25:40" x14ac:dyDescent="0.2">
      <c r="Y45" s="29">
        <v>43</v>
      </c>
      <c r="Z45" s="29" t="str">
        <f t="shared" si="6"/>
        <v/>
      </c>
      <c r="AA45" s="29" t="str">
        <f t="shared" si="6"/>
        <v/>
      </c>
      <c r="AB45" s="29" t="str">
        <f t="shared" si="6"/>
        <v/>
      </c>
      <c r="AC45" s="29" t="str">
        <f t="shared" si="6"/>
        <v/>
      </c>
      <c r="AD45" s="29" t="str">
        <f t="shared" si="6"/>
        <v/>
      </c>
      <c r="AE45" s="29" t="str">
        <f t="shared" si="6"/>
        <v/>
      </c>
      <c r="AF45" s="29" t="str">
        <f t="shared" si="6"/>
        <v/>
      </c>
      <c r="AG45" s="29" t="str">
        <f t="shared" si="6"/>
        <v/>
      </c>
      <c r="AH45" s="29" t="str">
        <f t="shared" si="6"/>
        <v/>
      </c>
      <c r="AI45" s="29" t="str">
        <f t="shared" si="6"/>
        <v/>
      </c>
      <c r="AJ45" s="29" t="str">
        <f t="shared" si="6"/>
        <v/>
      </c>
      <c r="AK45" s="29" t="str">
        <f t="shared" si="6"/>
        <v/>
      </c>
      <c r="AL45" s="29" t="str">
        <f t="shared" si="6"/>
        <v/>
      </c>
      <c r="AM45" s="29" t="str">
        <f t="shared" si="6"/>
        <v/>
      </c>
      <c r="AN45" s="29" t="str">
        <f t="shared" si="6"/>
        <v/>
      </c>
    </row>
    <row r="46" spans="25:40" x14ac:dyDescent="0.2">
      <c r="Y46" s="29">
        <v>44</v>
      </c>
      <c r="Z46" s="29" t="str">
        <f t="shared" si="6"/>
        <v/>
      </c>
      <c r="AA46" s="29" t="str">
        <f t="shared" si="6"/>
        <v/>
      </c>
      <c r="AB46" s="29" t="str">
        <f t="shared" si="6"/>
        <v/>
      </c>
      <c r="AC46" s="29" t="str">
        <f t="shared" si="6"/>
        <v/>
      </c>
      <c r="AD46" s="29" t="str">
        <f t="shared" si="6"/>
        <v/>
      </c>
      <c r="AE46" s="29" t="str">
        <f t="shared" si="6"/>
        <v/>
      </c>
      <c r="AF46" s="29" t="str">
        <f t="shared" si="6"/>
        <v/>
      </c>
      <c r="AG46" s="29" t="str">
        <f t="shared" si="6"/>
        <v/>
      </c>
      <c r="AH46" s="29" t="str">
        <f t="shared" si="6"/>
        <v/>
      </c>
      <c r="AI46" s="29" t="str">
        <f t="shared" si="6"/>
        <v/>
      </c>
      <c r="AJ46" s="29" t="str">
        <f t="shared" si="6"/>
        <v/>
      </c>
      <c r="AK46" s="29" t="str">
        <f t="shared" si="6"/>
        <v/>
      </c>
      <c r="AL46" s="29" t="str">
        <f t="shared" si="6"/>
        <v/>
      </c>
      <c r="AM46" s="29" t="str">
        <f t="shared" si="6"/>
        <v/>
      </c>
      <c r="AN46" s="29" t="str">
        <f t="shared" si="6"/>
        <v/>
      </c>
    </row>
    <row r="47" spans="25:40" x14ac:dyDescent="0.2">
      <c r="Y47" s="29">
        <v>45</v>
      </c>
      <c r="Z47" s="29" t="str">
        <f t="shared" si="6"/>
        <v/>
      </c>
      <c r="AA47" s="29" t="str">
        <f t="shared" si="6"/>
        <v/>
      </c>
      <c r="AB47" s="29" t="str">
        <f t="shared" si="6"/>
        <v/>
      </c>
      <c r="AC47" s="29" t="str">
        <f t="shared" si="6"/>
        <v/>
      </c>
      <c r="AD47" s="29" t="str">
        <f t="shared" si="6"/>
        <v/>
      </c>
      <c r="AE47" s="29" t="str">
        <f t="shared" si="6"/>
        <v/>
      </c>
      <c r="AF47" s="29" t="str">
        <f t="shared" si="6"/>
        <v/>
      </c>
      <c r="AG47" s="29" t="str">
        <f t="shared" si="6"/>
        <v/>
      </c>
      <c r="AH47" s="29" t="str">
        <f t="shared" si="6"/>
        <v/>
      </c>
      <c r="AI47" s="29" t="str">
        <f t="shared" si="6"/>
        <v/>
      </c>
      <c r="AJ47" s="29" t="str">
        <f t="shared" si="6"/>
        <v/>
      </c>
      <c r="AK47" s="29" t="str">
        <f t="shared" si="6"/>
        <v/>
      </c>
      <c r="AL47" s="29" t="str">
        <f t="shared" si="6"/>
        <v/>
      </c>
      <c r="AM47" s="29" t="str">
        <f t="shared" si="6"/>
        <v/>
      </c>
      <c r="AN47" s="29" t="str">
        <f t="shared" si="6"/>
        <v/>
      </c>
    </row>
    <row r="48" spans="25:40" x14ac:dyDescent="0.2">
      <c r="Y48" s="29">
        <v>46</v>
      </c>
      <c r="Z48" s="29" t="str">
        <f t="shared" si="6"/>
        <v/>
      </c>
      <c r="AA48" s="29" t="str">
        <f t="shared" si="6"/>
        <v/>
      </c>
      <c r="AB48" s="29" t="str">
        <f t="shared" si="6"/>
        <v/>
      </c>
      <c r="AC48" s="29" t="str">
        <f t="shared" si="6"/>
        <v/>
      </c>
      <c r="AD48" s="29" t="str">
        <f t="shared" si="6"/>
        <v/>
      </c>
      <c r="AE48" s="29" t="str">
        <f t="shared" si="6"/>
        <v/>
      </c>
      <c r="AF48" s="29" t="str">
        <f t="shared" si="6"/>
        <v/>
      </c>
      <c r="AG48" s="29" t="str">
        <f t="shared" si="6"/>
        <v/>
      </c>
      <c r="AH48" s="29" t="str">
        <f t="shared" si="6"/>
        <v/>
      </c>
      <c r="AI48" s="29" t="str">
        <f t="shared" si="6"/>
        <v/>
      </c>
      <c r="AJ48" s="29" t="str">
        <f t="shared" si="6"/>
        <v/>
      </c>
      <c r="AK48" s="29" t="str">
        <f t="shared" si="6"/>
        <v/>
      </c>
      <c r="AL48" s="29" t="str">
        <f t="shared" si="6"/>
        <v/>
      </c>
      <c r="AM48" s="29" t="str">
        <f t="shared" si="6"/>
        <v/>
      </c>
      <c r="AN48" s="29" t="str">
        <f t="shared" si="6"/>
        <v/>
      </c>
    </row>
    <row r="49" spans="25:40" x14ac:dyDescent="0.2">
      <c r="Y49" s="29">
        <v>47</v>
      </c>
      <c r="Z49" s="29" t="str">
        <f t="shared" si="6"/>
        <v/>
      </c>
      <c r="AA49" s="29" t="str">
        <f t="shared" si="6"/>
        <v/>
      </c>
      <c r="AB49" s="29" t="str">
        <f t="shared" si="6"/>
        <v/>
      </c>
      <c r="AC49" s="29" t="str">
        <f t="shared" si="6"/>
        <v/>
      </c>
      <c r="AD49" s="29" t="str">
        <f t="shared" si="6"/>
        <v/>
      </c>
      <c r="AE49" s="29" t="str">
        <f t="shared" si="6"/>
        <v/>
      </c>
      <c r="AF49" s="29" t="str">
        <f t="shared" si="6"/>
        <v/>
      </c>
      <c r="AG49" s="29" t="str">
        <f t="shared" si="6"/>
        <v/>
      </c>
      <c r="AH49" s="29" t="str">
        <f t="shared" si="6"/>
        <v/>
      </c>
      <c r="AI49" s="29" t="str">
        <f t="shared" si="6"/>
        <v/>
      </c>
      <c r="AJ49" s="29" t="str">
        <f t="shared" si="6"/>
        <v/>
      </c>
      <c r="AK49" s="29" t="str">
        <f t="shared" si="6"/>
        <v/>
      </c>
      <c r="AL49" s="29" t="str">
        <f t="shared" si="6"/>
        <v/>
      </c>
      <c r="AM49" s="29" t="str">
        <f t="shared" si="6"/>
        <v/>
      </c>
      <c r="AN49" s="29" t="str">
        <f t="shared" si="6"/>
        <v/>
      </c>
    </row>
    <row r="50" spans="25:40" x14ac:dyDescent="0.2">
      <c r="Y50" s="29">
        <v>48</v>
      </c>
      <c r="Z50" s="29" t="str">
        <f t="shared" si="6"/>
        <v/>
      </c>
      <c r="AA50" s="29" t="str">
        <f t="shared" si="6"/>
        <v/>
      </c>
      <c r="AB50" s="29" t="str">
        <f t="shared" si="6"/>
        <v/>
      </c>
      <c r="AC50" s="29" t="str">
        <f t="shared" si="6"/>
        <v/>
      </c>
      <c r="AD50" s="29" t="str">
        <f t="shared" si="6"/>
        <v/>
      </c>
      <c r="AE50" s="29" t="str">
        <f t="shared" si="6"/>
        <v/>
      </c>
      <c r="AF50" s="29" t="str">
        <f t="shared" si="6"/>
        <v/>
      </c>
      <c r="AG50" s="29" t="str">
        <f t="shared" si="6"/>
        <v/>
      </c>
      <c r="AH50" s="29" t="str">
        <f t="shared" si="6"/>
        <v/>
      </c>
      <c r="AI50" s="29" t="str">
        <f t="shared" si="6"/>
        <v/>
      </c>
      <c r="AJ50" s="29" t="str">
        <f t="shared" si="6"/>
        <v/>
      </c>
      <c r="AK50" s="29" t="str">
        <f t="shared" si="6"/>
        <v/>
      </c>
      <c r="AL50" s="29" t="str">
        <f t="shared" si="6"/>
        <v/>
      </c>
      <c r="AM50" s="29" t="str">
        <f t="shared" si="6"/>
        <v/>
      </c>
      <c r="AN50" s="29" t="str">
        <f t="shared" si="6"/>
        <v/>
      </c>
    </row>
    <row r="51" spans="25:40" x14ac:dyDescent="0.2">
      <c r="Y51" s="29">
        <v>49</v>
      </c>
      <c r="Z51" s="29" t="str">
        <f t="shared" ref="Z51:AN62" si="7">IF($C$3&gt;=Z$1,Y51,"")</f>
        <v/>
      </c>
      <c r="AA51" s="29" t="str">
        <f t="shared" si="7"/>
        <v/>
      </c>
      <c r="AB51" s="29" t="str">
        <f t="shared" si="7"/>
        <v/>
      </c>
      <c r="AC51" s="29" t="str">
        <f t="shared" si="7"/>
        <v/>
      </c>
      <c r="AD51" s="29" t="str">
        <f t="shared" si="7"/>
        <v/>
      </c>
      <c r="AE51" s="29" t="str">
        <f t="shared" si="7"/>
        <v/>
      </c>
      <c r="AF51" s="29" t="str">
        <f t="shared" si="7"/>
        <v/>
      </c>
      <c r="AG51" s="29" t="str">
        <f t="shared" si="7"/>
        <v/>
      </c>
      <c r="AH51" s="29" t="str">
        <f t="shared" si="7"/>
        <v/>
      </c>
      <c r="AI51" s="29" t="str">
        <f t="shared" si="7"/>
        <v/>
      </c>
      <c r="AJ51" s="29" t="str">
        <f t="shared" si="7"/>
        <v/>
      </c>
      <c r="AK51" s="29" t="str">
        <f t="shared" si="7"/>
        <v/>
      </c>
      <c r="AL51" s="29" t="str">
        <f t="shared" si="7"/>
        <v/>
      </c>
      <c r="AM51" s="29" t="str">
        <f t="shared" si="7"/>
        <v/>
      </c>
      <c r="AN51" s="29" t="str">
        <f t="shared" si="7"/>
        <v/>
      </c>
    </row>
    <row r="52" spans="25:40" x14ac:dyDescent="0.2">
      <c r="Y52" s="29">
        <v>50</v>
      </c>
      <c r="Z52" s="29" t="str">
        <f t="shared" si="7"/>
        <v/>
      </c>
      <c r="AA52" s="29" t="str">
        <f t="shared" si="7"/>
        <v/>
      </c>
      <c r="AB52" s="29" t="str">
        <f t="shared" si="7"/>
        <v/>
      </c>
      <c r="AC52" s="29" t="str">
        <f t="shared" si="7"/>
        <v/>
      </c>
      <c r="AD52" s="29" t="str">
        <f t="shared" si="7"/>
        <v/>
      </c>
      <c r="AE52" s="29" t="str">
        <f t="shared" si="7"/>
        <v/>
      </c>
      <c r="AF52" s="29" t="str">
        <f t="shared" si="7"/>
        <v/>
      </c>
      <c r="AG52" s="29" t="str">
        <f t="shared" si="7"/>
        <v/>
      </c>
      <c r="AH52" s="29" t="str">
        <f t="shared" si="7"/>
        <v/>
      </c>
      <c r="AI52" s="29" t="str">
        <f t="shared" si="7"/>
        <v/>
      </c>
      <c r="AJ52" s="29" t="str">
        <f t="shared" si="7"/>
        <v/>
      </c>
      <c r="AK52" s="29" t="str">
        <f t="shared" si="7"/>
        <v/>
      </c>
      <c r="AL52" s="29" t="str">
        <f t="shared" si="7"/>
        <v/>
      </c>
      <c r="AM52" s="29" t="str">
        <f t="shared" si="7"/>
        <v/>
      </c>
      <c r="AN52" s="29" t="str">
        <f t="shared" si="7"/>
        <v/>
      </c>
    </row>
    <row r="53" spans="25:40" x14ac:dyDescent="0.2">
      <c r="Y53" s="29">
        <v>51</v>
      </c>
      <c r="Z53" s="29" t="str">
        <f t="shared" si="7"/>
        <v/>
      </c>
      <c r="AA53" s="29" t="str">
        <f t="shared" si="7"/>
        <v/>
      </c>
      <c r="AB53" s="29" t="str">
        <f t="shared" si="7"/>
        <v/>
      </c>
      <c r="AC53" s="29" t="str">
        <f t="shared" si="7"/>
        <v/>
      </c>
      <c r="AD53" s="29" t="str">
        <f t="shared" si="7"/>
        <v/>
      </c>
      <c r="AE53" s="29" t="str">
        <f t="shared" si="7"/>
        <v/>
      </c>
      <c r="AF53" s="29" t="str">
        <f t="shared" si="7"/>
        <v/>
      </c>
      <c r="AG53" s="29" t="str">
        <f t="shared" si="7"/>
        <v/>
      </c>
      <c r="AH53" s="29" t="str">
        <f t="shared" si="7"/>
        <v/>
      </c>
      <c r="AI53" s="29" t="str">
        <f t="shared" si="7"/>
        <v/>
      </c>
      <c r="AJ53" s="29" t="str">
        <f t="shared" si="7"/>
        <v/>
      </c>
      <c r="AK53" s="29" t="str">
        <f t="shared" si="7"/>
        <v/>
      </c>
      <c r="AL53" s="29" t="str">
        <f t="shared" si="7"/>
        <v/>
      </c>
      <c r="AM53" s="29" t="str">
        <f t="shared" si="7"/>
        <v/>
      </c>
      <c r="AN53" s="29" t="str">
        <f t="shared" si="7"/>
        <v/>
      </c>
    </row>
    <row r="54" spans="25:40" x14ac:dyDescent="0.2">
      <c r="Y54" s="29">
        <v>52</v>
      </c>
      <c r="Z54" s="29" t="str">
        <f t="shared" si="7"/>
        <v/>
      </c>
      <c r="AA54" s="29" t="str">
        <f t="shared" si="7"/>
        <v/>
      </c>
      <c r="AB54" s="29" t="str">
        <f t="shared" si="7"/>
        <v/>
      </c>
      <c r="AC54" s="29" t="str">
        <f t="shared" si="7"/>
        <v/>
      </c>
      <c r="AD54" s="29" t="str">
        <f t="shared" si="7"/>
        <v/>
      </c>
      <c r="AE54" s="29" t="str">
        <f t="shared" si="7"/>
        <v/>
      </c>
      <c r="AF54" s="29" t="str">
        <f t="shared" si="7"/>
        <v/>
      </c>
      <c r="AG54" s="29" t="str">
        <f t="shared" si="7"/>
        <v/>
      </c>
      <c r="AH54" s="29" t="str">
        <f t="shared" si="7"/>
        <v/>
      </c>
      <c r="AI54" s="29" t="str">
        <f t="shared" si="7"/>
        <v/>
      </c>
      <c r="AJ54" s="29" t="str">
        <f t="shared" si="7"/>
        <v/>
      </c>
      <c r="AK54" s="29" t="str">
        <f t="shared" si="7"/>
        <v/>
      </c>
      <c r="AL54" s="29" t="str">
        <f t="shared" si="7"/>
        <v/>
      </c>
      <c r="AM54" s="29" t="str">
        <f t="shared" si="7"/>
        <v/>
      </c>
      <c r="AN54" s="29" t="str">
        <f t="shared" si="7"/>
        <v/>
      </c>
    </row>
    <row r="55" spans="25:40" x14ac:dyDescent="0.2">
      <c r="Y55" s="29">
        <v>53</v>
      </c>
      <c r="Z55" s="29" t="str">
        <f t="shared" si="7"/>
        <v/>
      </c>
      <c r="AA55" s="29" t="str">
        <f t="shared" si="7"/>
        <v/>
      </c>
      <c r="AB55" s="29" t="str">
        <f t="shared" si="7"/>
        <v/>
      </c>
      <c r="AC55" s="29" t="str">
        <f t="shared" si="7"/>
        <v/>
      </c>
      <c r="AD55" s="29" t="str">
        <f t="shared" si="7"/>
        <v/>
      </c>
      <c r="AE55" s="29" t="str">
        <f t="shared" si="7"/>
        <v/>
      </c>
      <c r="AF55" s="29" t="str">
        <f t="shared" si="7"/>
        <v/>
      </c>
      <c r="AG55" s="29" t="str">
        <f t="shared" si="7"/>
        <v/>
      </c>
      <c r="AH55" s="29" t="str">
        <f t="shared" si="7"/>
        <v/>
      </c>
      <c r="AI55" s="29" t="str">
        <f t="shared" si="7"/>
        <v/>
      </c>
      <c r="AJ55" s="29" t="str">
        <f t="shared" si="7"/>
        <v/>
      </c>
      <c r="AK55" s="29" t="str">
        <f t="shared" si="7"/>
        <v/>
      </c>
      <c r="AL55" s="29" t="str">
        <f t="shared" si="7"/>
        <v/>
      </c>
      <c r="AM55" s="29" t="str">
        <f t="shared" si="7"/>
        <v/>
      </c>
      <c r="AN55" s="29" t="str">
        <f t="shared" si="7"/>
        <v/>
      </c>
    </row>
    <row r="56" spans="25:40" x14ac:dyDescent="0.2">
      <c r="Y56" s="29">
        <v>54</v>
      </c>
      <c r="Z56" s="29" t="str">
        <f t="shared" si="7"/>
        <v/>
      </c>
      <c r="AA56" s="29" t="str">
        <f t="shared" si="7"/>
        <v/>
      </c>
      <c r="AB56" s="29" t="str">
        <f t="shared" si="7"/>
        <v/>
      </c>
      <c r="AC56" s="29" t="str">
        <f t="shared" si="7"/>
        <v/>
      </c>
      <c r="AD56" s="29" t="str">
        <f t="shared" si="7"/>
        <v/>
      </c>
      <c r="AE56" s="29" t="str">
        <f t="shared" si="7"/>
        <v/>
      </c>
      <c r="AF56" s="29" t="str">
        <f t="shared" si="7"/>
        <v/>
      </c>
      <c r="AG56" s="29" t="str">
        <f t="shared" si="7"/>
        <v/>
      </c>
      <c r="AH56" s="29" t="str">
        <f t="shared" si="7"/>
        <v/>
      </c>
      <c r="AI56" s="29" t="str">
        <f t="shared" si="7"/>
        <v/>
      </c>
      <c r="AJ56" s="29" t="str">
        <f t="shared" si="7"/>
        <v/>
      </c>
      <c r="AK56" s="29" t="str">
        <f t="shared" si="7"/>
        <v/>
      </c>
      <c r="AL56" s="29" t="str">
        <f t="shared" si="7"/>
        <v/>
      </c>
      <c r="AM56" s="29" t="str">
        <f t="shared" si="7"/>
        <v/>
      </c>
      <c r="AN56" s="29" t="str">
        <f t="shared" si="7"/>
        <v/>
      </c>
    </row>
    <row r="57" spans="25:40" x14ac:dyDescent="0.2">
      <c r="Y57" s="29">
        <v>55</v>
      </c>
      <c r="Z57" s="29" t="str">
        <f t="shared" si="7"/>
        <v/>
      </c>
      <c r="AA57" s="29" t="str">
        <f t="shared" si="7"/>
        <v/>
      </c>
      <c r="AB57" s="29" t="str">
        <f t="shared" si="7"/>
        <v/>
      </c>
      <c r="AC57" s="29" t="str">
        <f t="shared" si="7"/>
        <v/>
      </c>
      <c r="AD57" s="29" t="str">
        <f t="shared" si="7"/>
        <v/>
      </c>
      <c r="AE57" s="29" t="str">
        <f t="shared" si="7"/>
        <v/>
      </c>
      <c r="AF57" s="29" t="str">
        <f t="shared" si="7"/>
        <v/>
      </c>
      <c r="AG57" s="29" t="str">
        <f t="shared" si="7"/>
        <v/>
      </c>
      <c r="AH57" s="29" t="str">
        <f t="shared" si="7"/>
        <v/>
      </c>
      <c r="AI57" s="29" t="str">
        <f t="shared" si="7"/>
        <v/>
      </c>
      <c r="AJ57" s="29" t="str">
        <f t="shared" si="7"/>
        <v/>
      </c>
      <c r="AK57" s="29" t="str">
        <f t="shared" si="7"/>
        <v/>
      </c>
      <c r="AL57" s="29" t="str">
        <f t="shared" si="7"/>
        <v/>
      </c>
      <c r="AM57" s="29" t="str">
        <f t="shared" si="7"/>
        <v/>
      </c>
      <c r="AN57" s="29" t="str">
        <f t="shared" si="7"/>
        <v/>
      </c>
    </row>
    <row r="58" spans="25:40" x14ac:dyDescent="0.2">
      <c r="Y58" s="29">
        <v>56</v>
      </c>
      <c r="Z58" s="29" t="str">
        <f t="shared" si="7"/>
        <v/>
      </c>
      <c r="AA58" s="29" t="str">
        <f t="shared" si="7"/>
        <v/>
      </c>
      <c r="AB58" s="29" t="str">
        <f t="shared" si="7"/>
        <v/>
      </c>
      <c r="AC58" s="29" t="str">
        <f t="shared" si="7"/>
        <v/>
      </c>
      <c r="AD58" s="29" t="str">
        <f t="shared" si="7"/>
        <v/>
      </c>
      <c r="AE58" s="29" t="str">
        <f t="shared" si="7"/>
        <v/>
      </c>
      <c r="AF58" s="29" t="str">
        <f t="shared" si="7"/>
        <v/>
      </c>
      <c r="AG58" s="29" t="str">
        <f t="shared" si="7"/>
        <v/>
      </c>
      <c r="AH58" s="29" t="str">
        <f t="shared" si="7"/>
        <v/>
      </c>
      <c r="AI58" s="29" t="str">
        <f t="shared" si="7"/>
        <v/>
      </c>
      <c r="AJ58" s="29" t="str">
        <f t="shared" si="7"/>
        <v/>
      </c>
      <c r="AK58" s="29" t="str">
        <f t="shared" si="7"/>
        <v/>
      </c>
      <c r="AL58" s="29" t="str">
        <f t="shared" si="7"/>
        <v/>
      </c>
      <c r="AM58" s="29" t="str">
        <f t="shared" si="7"/>
        <v/>
      </c>
      <c r="AN58" s="29" t="str">
        <f t="shared" si="7"/>
        <v/>
      </c>
    </row>
    <row r="59" spans="25:40" x14ac:dyDescent="0.2">
      <c r="Y59" s="29">
        <v>57</v>
      </c>
      <c r="Z59" s="29" t="str">
        <f t="shared" si="7"/>
        <v/>
      </c>
      <c r="AA59" s="29" t="str">
        <f t="shared" si="7"/>
        <v/>
      </c>
      <c r="AB59" s="29" t="str">
        <f t="shared" si="7"/>
        <v/>
      </c>
      <c r="AC59" s="29" t="str">
        <f t="shared" si="7"/>
        <v/>
      </c>
      <c r="AD59" s="29" t="str">
        <f t="shared" si="7"/>
        <v/>
      </c>
      <c r="AE59" s="29" t="str">
        <f t="shared" si="7"/>
        <v/>
      </c>
      <c r="AF59" s="29" t="str">
        <f t="shared" si="7"/>
        <v/>
      </c>
      <c r="AG59" s="29" t="str">
        <f t="shared" si="7"/>
        <v/>
      </c>
      <c r="AH59" s="29" t="str">
        <f t="shared" si="7"/>
        <v/>
      </c>
      <c r="AI59" s="29" t="str">
        <f t="shared" si="7"/>
        <v/>
      </c>
      <c r="AJ59" s="29" t="str">
        <f t="shared" si="7"/>
        <v/>
      </c>
      <c r="AK59" s="29" t="str">
        <f t="shared" si="7"/>
        <v/>
      </c>
      <c r="AL59" s="29" t="str">
        <f t="shared" si="7"/>
        <v/>
      </c>
      <c r="AM59" s="29" t="str">
        <f t="shared" si="7"/>
        <v/>
      </c>
      <c r="AN59" s="29" t="str">
        <f t="shared" si="7"/>
        <v/>
      </c>
    </row>
    <row r="60" spans="25:40" x14ac:dyDescent="0.2">
      <c r="Y60" s="29">
        <v>58</v>
      </c>
      <c r="Z60" s="29" t="str">
        <f t="shared" si="7"/>
        <v/>
      </c>
      <c r="AA60" s="29" t="str">
        <f t="shared" si="7"/>
        <v/>
      </c>
      <c r="AB60" s="29" t="str">
        <f t="shared" si="7"/>
        <v/>
      </c>
      <c r="AC60" s="29" t="str">
        <f t="shared" si="7"/>
        <v/>
      </c>
      <c r="AD60" s="29" t="str">
        <f t="shared" si="7"/>
        <v/>
      </c>
      <c r="AE60" s="29" t="str">
        <f t="shared" si="7"/>
        <v/>
      </c>
      <c r="AF60" s="29" t="str">
        <f t="shared" si="7"/>
        <v/>
      </c>
      <c r="AG60" s="29" t="str">
        <f t="shared" si="7"/>
        <v/>
      </c>
      <c r="AH60" s="29" t="str">
        <f t="shared" si="7"/>
        <v/>
      </c>
      <c r="AI60" s="29" t="str">
        <f t="shared" si="7"/>
        <v/>
      </c>
      <c r="AJ60" s="29" t="str">
        <f t="shared" si="7"/>
        <v/>
      </c>
      <c r="AK60" s="29" t="str">
        <f t="shared" si="7"/>
        <v/>
      </c>
      <c r="AL60" s="29" t="str">
        <f t="shared" si="7"/>
        <v/>
      </c>
      <c r="AM60" s="29" t="str">
        <f t="shared" si="7"/>
        <v/>
      </c>
      <c r="AN60" s="29" t="str">
        <f t="shared" si="7"/>
        <v/>
      </c>
    </row>
    <row r="61" spans="25:40" x14ac:dyDescent="0.2">
      <c r="Y61" s="29">
        <v>59</v>
      </c>
      <c r="Z61" s="29" t="str">
        <f t="shared" si="7"/>
        <v/>
      </c>
      <c r="AA61" s="29" t="str">
        <f t="shared" si="7"/>
        <v/>
      </c>
      <c r="AB61" s="29" t="str">
        <f t="shared" si="7"/>
        <v/>
      </c>
      <c r="AC61" s="29" t="str">
        <f t="shared" si="7"/>
        <v/>
      </c>
      <c r="AD61" s="29" t="str">
        <f t="shared" si="7"/>
        <v/>
      </c>
      <c r="AE61" s="29" t="str">
        <f t="shared" si="7"/>
        <v/>
      </c>
      <c r="AF61" s="29" t="str">
        <f t="shared" si="7"/>
        <v/>
      </c>
      <c r="AG61" s="29" t="str">
        <f t="shared" si="7"/>
        <v/>
      </c>
      <c r="AH61" s="29" t="str">
        <f t="shared" si="7"/>
        <v/>
      </c>
      <c r="AI61" s="29" t="str">
        <f t="shared" si="7"/>
        <v/>
      </c>
      <c r="AJ61" s="29" t="str">
        <f t="shared" si="7"/>
        <v/>
      </c>
      <c r="AK61" s="29" t="str">
        <f t="shared" si="7"/>
        <v/>
      </c>
      <c r="AL61" s="29" t="str">
        <f t="shared" si="7"/>
        <v/>
      </c>
      <c r="AM61" s="29" t="str">
        <f t="shared" si="7"/>
        <v/>
      </c>
      <c r="AN61" s="29" t="str">
        <f t="shared" si="7"/>
        <v/>
      </c>
    </row>
    <row r="62" spans="25:40" x14ac:dyDescent="0.2">
      <c r="Y62" s="29">
        <v>60</v>
      </c>
      <c r="Z62" s="29" t="str">
        <f t="shared" si="7"/>
        <v/>
      </c>
      <c r="AA62" s="29" t="str">
        <f t="shared" si="7"/>
        <v/>
      </c>
      <c r="AB62" s="29" t="str">
        <f t="shared" si="7"/>
        <v/>
      </c>
      <c r="AC62" s="29" t="str">
        <f t="shared" si="7"/>
        <v/>
      </c>
      <c r="AD62" s="29" t="str">
        <f t="shared" si="7"/>
        <v/>
      </c>
      <c r="AE62" s="29" t="str">
        <f t="shared" si="7"/>
        <v/>
      </c>
      <c r="AF62" s="29" t="str">
        <f t="shared" si="7"/>
        <v/>
      </c>
      <c r="AG62" s="29" t="str">
        <f t="shared" si="7"/>
        <v/>
      </c>
      <c r="AH62" s="29" t="str">
        <f t="shared" si="7"/>
        <v/>
      </c>
      <c r="AI62" s="29" t="str">
        <f t="shared" si="7"/>
        <v/>
      </c>
      <c r="AJ62" s="29" t="str">
        <f t="shared" si="7"/>
        <v/>
      </c>
      <c r="AK62" s="29" t="str">
        <f t="shared" si="7"/>
        <v/>
      </c>
      <c r="AL62" s="29" t="str">
        <f t="shared" si="7"/>
        <v/>
      </c>
      <c r="AM62" s="29" t="str">
        <f t="shared" si="7"/>
        <v/>
      </c>
      <c r="AN62" s="29" t="str">
        <f t="shared" si="7"/>
        <v/>
      </c>
    </row>
  </sheetData>
  <sheetProtection algorithmName="SHA-512" hashValue="Yf8vpO8lhJ6jKWk1HghHSIZES3iLXLLHzXtJIiFPdFCL6h5IBtRuhb0Egu+DRVISxIrJy9a9ZAZ5cqW/lB4a/A==" saltValue="yUt1fP4WiJxW+TAynS4pWw==" spinCount="100000" sheet="1" objects="1" scenarios="1"/>
  <mergeCells count="27">
    <mergeCell ref="B20:C23"/>
    <mergeCell ref="E20:F20"/>
    <mergeCell ref="E21:F21"/>
    <mergeCell ref="J23:O23"/>
    <mergeCell ref="P23:U23"/>
    <mergeCell ref="J24:O30"/>
    <mergeCell ref="P24:U30"/>
    <mergeCell ref="B27:C27"/>
    <mergeCell ref="D27:E27"/>
    <mergeCell ref="G27:H27"/>
    <mergeCell ref="B30:C30"/>
    <mergeCell ref="D30:E30"/>
    <mergeCell ref="G30:H30"/>
    <mergeCell ref="B28:C28"/>
    <mergeCell ref="D28:E28"/>
    <mergeCell ref="G28:H28"/>
    <mergeCell ref="B29:C29"/>
    <mergeCell ref="D29:E29"/>
    <mergeCell ref="G29:H29"/>
    <mergeCell ref="B1:W1"/>
    <mergeCell ref="C2:E2"/>
    <mergeCell ref="H2:J2"/>
    <mergeCell ref="T2:W2"/>
    <mergeCell ref="G18:H18"/>
    <mergeCell ref="J18:K18"/>
    <mergeCell ref="M18:N18"/>
    <mergeCell ref="P18:Q18"/>
  </mergeCells>
  <conditionalFormatting sqref="E4:E14">
    <cfRule type="cellIs" dxfId="199" priority="39" operator="equal">
      <formula>0</formula>
    </cfRule>
    <cfRule type="cellIs" dxfId="198" priority="40" operator="lessThan">
      <formula>0</formula>
    </cfRule>
  </conditionalFormatting>
  <conditionalFormatting sqref="G20:U20">
    <cfRule type="expression" dxfId="197" priority="38" stopIfTrue="1">
      <formula>G16=1</formula>
    </cfRule>
  </conditionalFormatting>
  <conditionalFormatting sqref="G20:U20">
    <cfRule type="expression" dxfId="196" priority="37" stopIfTrue="1">
      <formula>G16=2</formula>
    </cfRule>
  </conditionalFormatting>
  <conditionalFormatting sqref="G20:U20">
    <cfRule type="expression" dxfId="195" priority="36" stopIfTrue="1">
      <formula>G16=3</formula>
    </cfRule>
  </conditionalFormatting>
  <conditionalFormatting sqref="U3">
    <cfRule type="expression" dxfId="194" priority="35">
      <formula>C3&lt;15</formula>
    </cfRule>
  </conditionalFormatting>
  <conditionalFormatting sqref="T3">
    <cfRule type="expression" dxfId="193" priority="34">
      <formula>C3&lt;14</formula>
    </cfRule>
  </conditionalFormatting>
  <conditionalFormatting sqref="S3">
    <cfRule type="expression" dxfId="192" priority="33">
      <formula>C3&lt;13</formula>
    </cfRule>
  </conditionalFormatting>
  <conditionalFormatting sqref="R3">
    <cfRule type="expression" dxfId="191" priority="32">
      <formula>C3&lt;12</formula>
    </cfRule>
  </conditionalFormatting>
  <conditionalFormatting sqref="Q3:Q14">
    <cfRule type="expression" dxfId="190" priority="31" stopIfTrue="1">
      <formula>$C$3&lt;11</formula>
    </cfRule>
  </conditionalFormatting>
  <conditionalFormatting sqref="P3">
    <cfRule type="expression" dxfId="189" priority="30">
      <formula>C3&lt;10</formula>
    </cfRule>
  </conditionalFormatting>
  <conditionalFormatting sqref="O3">
    <cfRule type="expression" dxfId="188" priority="29">
      <formula>C3&lt;9</formula>
    </cfRule>
  </conditionalFormatting>
  <conditionalFormatting sqref="N3">
    <cfRule type="expression" dxfId="187" priority="28">
      <formula>C3&lt;8</formula>
    </cfRule>
  </conditionalFormatting>
  <conditionalFormatting sqref="M3">
    <cfRule type="expression" dxfId="186" priority="27">
      <formula>C3&lt;7</formula>
    </cfRule>
  </conditionalFormatting>
  <conditionalFormatting sqref="L3">
    <cfRule type="expression" dxfId="185" priority="26">
      <formula>C3&lt;6</formula>
    </cfRule>
  </conditionalFormatting>
  <conditionalFormatting sqref="K3">
    <cfRule type="expression" dxfId="184" priority="25">
      <formula>C3&lt;5</formula>
    </cfRule>
  </conditionalFormatting>
  <conditionalFormatting sqref="J3">
    <cfRule type="expression" dxfId="183" priority="24">
      <formula>C3&lt;4</formula>
    </cfRule>
  </conditionalFormatting>
  <conditionalFormatting sqref="I3">
    <cfRule type="expression" dxfId="182" priority="23">
      <formula>C3&lt;3</formula>
    </cfRule>
  </conditionalFormatting>
  <conditionalFormatting sqref="H3">
    <cfRule type="expression" dxfId="181" priority="22">
      <formula>C3&lt;2</formula>
    </cfRule>
  </conditionalFormatting>
  <conditionalFormatting sqref="G3">
    <cfRule type="expression" dxfId="180" priority="21">
      <formula>C3&lt;1</formula>
    </cfRule>
  </conditionalFormatting>
  <conditionalFormatting sqref="E4:E14">
    <cfRule type="cellIs" dxfId="179" priority="19" operator="equal">
      <formula>0</formula>
    </cfRule>
    <cfRule type="cellIs" dxfId="178" priority="20" operator="lessThan">
      <formula>0</formula>
    </cfRule>
  </conditionalFormatting>
  <conditionalFormatting sqref="G20:U20">
    <cfRule type="expression" dxfId="177" priority="18" stopIfTrue="1">
      <formula>G16=1</formula>
    </cfRule>
  </conditionalFormatting>
  <conditionalFormatting sqref="G20:U20">
    <cfRule type="expression" dxfId="176" priority="17" stopIfTrue="1">
      <formula>G16=2</formula>
    </cfRule>
  </conditionalFormatting>
  <conditionalFormatting sqref="G20:U20">
    <cfRule type="expression" dxfId="175" priority="16" stopIfTrue="1">
      <formula>G16=3</formula>
    </cfRule>
  </conditionalFormatting>
  <conditionalFormatting sqref="U3">
    <cfRule type="expression" dxfId="174" priority="15">
      <formula>C3&lt;15</formula>
    </cfRule>
  </conditionalFormatting>
  <conditionalFormatting sqref="T3">
    <cfRule type="expression" dxfId="173" priority="14">
      <formula>C3&lt;14</formula>
    </cfRule>
  </conditionalFormatting>
  <conditionalFormatting sqref="S3">
    <cfRule type="expression" dxfId="172" priority="13">
      <formula>C3&lt;13</formula>
    </cfRule>
  </conditionalFormatting>
  <conditionalFormatting sqref="R3">
    <cfRule type="expression" dxfId="171" priority="12">
      <formula>C3&lt;12</formula>
    </cfRule>
  </conditionalFormatting>
  <conditionalFormatting sqref="Q3:Q14">
    <cfRule type="expression" dxfId="170" priority="11" stopIfTrue="1">
      <formula>$C$3&lt;11</formula>
    </cfRule>
  </conditionalFormatting>
  <conditionalFormatting sqref="P3">
    <cfRule type="expression" dxfId="169" priority="10">
      <formula>C3&lt;10</formula>
    </cfRule>
  </conditionalFormatting>
  <conditionalFormatting sqref="O3">
    <cfRule type="expression" dxfId="168" priority="9">
      <formula>C3&lt;9</formula>
    </cfRule>
  </conditionalFormatting>
  <conditionalFormatting sqref="N3">
    <cfRule type="expression" dxfId="167" priority="8">
      <formula>C3&lt;8</formula>
    </cfRule>
  </conditionalFormatting>
  <conditionalFormatting sqref="M3">
    <cfRule type="expression" dxfId="166" priority="7">
      <formula>C3&lt;7</formula>
    </cfRule>
  </conditionalFormatting>
  <conditionalFormatting sqref="L3">
    <cfRule type="expression" dxfId="165" priority="6">
      <formula>C3&lt;6</formula>
    </cfRule>
  </conditionalFormatting>
  <conditionalFormatting sqref="K3">
    <cfRule type="expression" dxfId="164" priority="5">
      <formula>C3&lt;5</formula>
    </cfRule>
  </conditionalFormatting>
  <conditionalFormatting sqref="J3">
    <cfRule type="expression" dxfId="163" priority="4">
      <formula>C3&lt;4</formula>
    </cfRule>
  </conditionalFormatting>
  <conditionalFormatting sqref="I3">
    <cfRule type="expression" dxfId="162" priority="3">
      <formula>C3&lt;3</formula>
    </cfRule>
  </conditionalFormatting>
  <conditionalFormatting sqref="H3">
    <cfRule type="expression" dxfId="161" priority="2">
      <formula>C3&lt;2</formula>
    </cfRule>
  </conditionalFormatting>
  <conditionalFormatting sqref="G3">
    <cfRule type="expression" dxfId="160" priority="1">
      <formula>C3&lt;1</formula>
    </cfRule>
  </conditionalFormatting>
  <dataValidations count="15">
    <dataValidation type="list" showInputMessage="1" showErrorMessage="1" sqref="G4:G14" xr:uid="{00000000-0002-0000-0300-000000000000}">
      <formula1>$Z$1:$Z$62</formula1>
    </dataValidation>
    <dataValidation type="list" allowBlank="1" showInputMessage="1" showErrorMessage="1" error="Cette classe n'existe pas,il faut peut-être augmenter le nombre de classes." sqref="H4:H14" xr:uid="{00000000-0002-0000-0300-000001000000}">
      <formula1>$AA$1:$AA$62</formula1>
    </dataValidation>
    <dataValidation type="list" allowBlank="1" showInputMessage="1" showErrorMessage="1" error="Cette classe n'existe pas,il faut peut-être augmenter le nombre de classes." sqref="I4:I14" xr:uid="{00000000-0002-0000-0300-000002000000}">
      <formula1>$AB$2:$AB$63</formula1>
    </dataValidation>
    <dataValidation type="list" allowBlank="1" showInputMessage="1" showErrorMessage="1" error="Cette classe n'existe pas,il faut peut-être augmenter le nombre de classes." sqref="J4:J14" xr:uid="{00000000-0002-0000-0300-000003000000}">
      <formula1>$AC$2:$AC$63</formula1>
    </dataValidation>
    <dataValidation type="list" allowBlank="1" showInputMessage="1" showErrorMessage="1" error="Cette classe n'existe pas,il faut peut-être augmenter le nombre de classes." sqref="K4:K14" xr:uid="{00000000-0002-0000-0300-000004000000}">
      <formula1>$AD$2:$AD$63</formula1>
    </dataValidation>
    <dataValidation type="list" allowBlank="1" showInputMessage="1" showErrorMessage="1" error="Cette classe n'existe pas, il faut peut-être augmenter le nombre de classes." sqref="L4:L14" xr:uid="{00000000-0002-0000-0300-000005000000}">
      <formula1>$AE$2:$AE$63</formula1>
    </dataValidation>
    <dataValidation type="list" allowBlank="1" showInputMessage="1" showErrorMessage="1" error="Cette classe n'existe pas,il faut peut-être augmenter le nombre de classes." sqref="M4:M14" xr:uid="{00000000-0002-0000-0300-000006000000}">
      <formula1>$AF$2:$AF$63</formula1>
    </dataValidation>
    <dataValidation type="list" allowBlank="1" showInputMessage="1" showErrorMessage="1" error="Cette classe n'existe pas,il faut peut-être augmenter le nombre de classes." sqref="N4:N14" xr:uid="{00000000-0002-0000-0300-000007000000}">
      <formula1>$AG$2:$AG$63</formula1>
    </dataValidation>
    <dataValidation type="list" allowBlank="1" showInputMessage="1" showErrorMessage="1" error="Cette classe n'existe pas,il faut peut-être augmenter le nombre de classes." sqref="O4:O14" xr:uid="{00000000-0002-0000-0300-000008000000}">
      <formula1>$AH$2:$AH$63</formula1>
    </dataValidation>
    <dataValidation type="list" allowBlank="1" showInputMessage="1" showErrorMessage="1" error="Cette classe n'existe pas,il faut peut-être augmenter le nombre de classes." sqref="P4:P14" xr:uid="{00000000-0002-0000-0300-000009000000}">
      <formula1>$AI$2:$AI$63</formula1>
    </dataValidation>
    <dataValidation type="list" allowBlank="1" showInputMessage="1" showErrorMessage="1" error="Cette classe n'existe pas,il faut peut-être augmenter le nombre de classes." sqref="Q4:Q14" xr:uid="{00000000-0002-0000-0300-00000A000000}">
      <formula1>$AJ$2:$AJ$63</formula1>
    </dataValidation>
    <dataValidation type="list" allowBlank="1" showInputMessage="1" showErrorMessage="1" error="Cette classe n'existe pas,il faut peut-être augmenter le nombre de classes." sqref="R4:R14" xr:uid="{00000000-0002-0000-0300-00000B000000}">
      <formula1>$AK$2:$AK$63</formula1>
    </dataValidation>
    <dataValidation type="list" allowBlank="1" showInputMessage="1" showErrorMessage="1" error="Cette classe n'existe pas,il faut peut-être augmenter le nombre de classes." sqref="S4:S14" xr:uid="{00000000-0002-0000-0300-00000C000000}">
      <formula1>$AL$2:$AL$63</formula1>
    </dataValidation>
    <dataValidation type="list" allowBlank="1" showInputMessage="1" showErrorMessage="1" error="Cette classe n'existe pas,il faut peut-être augmenter le nombre de classes." sqref="T4:T14" xr:uid="{00000000-0002-0000-0300-00000D000000}">
      <formula1>$AM$2:$AM$63</formula1>
    </dataValidation>
    <dataValidation type="list" allowBlank="1" showInputMessage="1" showErrorMessage="1" error="Cette classe n'existe pas,il faut peut-être augmenter le nombre de classes." sqref="U4:U14" xr:uid="{00000000-0002-0000-0300-00000E000000}">
      <formula1>$AN$2:$AN$63</formula1>
    </dataValidation>
  </dataValidations>
  <pageMargins left="0.7" right="0.7" top="0.75" bottom="0.75" header="0.3" footer="0.3"/>
  <pageSetup paperSize="9" scale="52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A1:AN62"/>
  <sheetViews>
    <sheetView workbookViewId="0">
      <selection activeCell="C15" sqref="C15"/>
    </sheetView>
  </sheetViews>
  <sheetFormatPr baseColWidth="10" defaultColWidth="11.5" defaultRowHeight="15" x14ac:dyDescent="0.2"/>
  <cols>
    <col min="1" max="1" width="2" style="29" customWidth="1"/>
    <col min="2" max="2" width="17.5" style="29" customWidth="1"/>
    <col min="3" max="3" width="8.5" style="29" customWidth="1"/>
    <col min="4" max="4" width="10.1640625" style="29" customWidth="1"/>
    <col min="5" max="5" width="9.1640625" style="29" customWidth="1"/>
    <col min="6" max="6" width="2.5" style="29" customWidth="1"/>
    <col min="7" max="21" width="8" style="29" customWidth="1"/>
    <col min="22" max="22" width="1.6640625" style="29" customWidth="1"/>
    <col min="23" max="23" width="10.33203125" style="29" customWidth="1"/>
    <col min="24" max="24" width="2" style="29" customWidth="1"/>
    <col min="25" max="40" width="0" style="29" hidden="1" customWidth="1"/>
    <col min="41" max="16384" width="11.5" style="29"/>
  </cols>
  <sheetData>
    <row r="1" spans="1:40" ht="25" thickBot="1" x14ac:dyDescent="0.35">
      <c r="A1" s="28"/>
      <c r="B1" s="137" t="s">
        <v>47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9"/>
      <c r="Z1" s="29">
        <v>1</v>
      </c>
      <c r="AA1" s="29">
        <v>2</v>
      </c>
      <c r="AB1" s="29">
        <v>3</v>
      </c>
      <c r="AC1" s="29">
        <v>4</v>
      </c>
      <c r="AD1" s="29">
        <v>5</v>
      </c>
      <c r="AE1" s="29">
        <v>6</v>
      </c>
      <c r="AF1" s="29">
        <v>7</v>
      </c>
      <c r="AG1" s="29">
        <v>8</v>
      </c>
      <c r="AH1" s="29">
        <v>9</v>
      </c>
      <c r="AI1" s="29">
        <v>10</v>
      </c>
      <c r="AJ1" s="29">
        <v>11</v>
      </c>
      <c r="AK1" s="29">
        <v>12</v>
      </c>
      <c r="AL1" s="29">
        <v>13</v>
      </c>
      <c r="AM1" s="29">
        <v>14</v>
      </c>
      <c r="AN1" s="29">
        <v>15</v>
      </c>
    </row>
    <row r="2" spans="1:40" ht="24" customHeight="1" thickBot="1" x14ac:dyDescent="0.25">
      <c r="A2" s="30"/>
      <c r="B2" s="31" t="s">
        <v>48</v>
      </c>
      <c r="C2" s="150"/>
      <c r="D2" s="150"/>
      <c r="E2" s="151"/>
      <c r="F2" s="32"/>
      <c r="G2" s="31" t="s">
        <v>53</v>
      </c>
      <c r="H2" s="150"/>
      <c r="I2" s="150"/>
      <c r="J2" s="151"/>
      <c r="K2" s="32"/>
      <c r="L2" s="32"/>
      <c r="M2" s="32"/>
      <c r="N2" s="32"/>
      <c r="O2" s="32"/>
      <c r="P2" s="32"/>
      <c r="Q2" s="32"/>
      <c r="R2" s="32"/>
      <c r="S2" s="31" t="s">
        <v>49</v>
      </c>
      <c r="T2" s="150" t="s">
        <v>87</v>
      </c>
      <c r="U2" s="150"/>
      <c r="V2" s="150"/>
      <c r="W2" s="151"/>
      <c r="Y2" s="29">
        <v>0</v>
      </c>
      <c r="Z2" s="29" t="str">
        <f>IF($C$3&gt;=Z$1,Y2,"")</f>
        <v/>
      </c>
      <c r="AA2" s="29" t="str">
        <f>IF($C$3&gt;=AA$1,Z2,"")</f>
        <v/>
      </c>
      <c r="AB2" s="29" t="str">
        <f>IF($C$3&gt;=AB$1,AA2,"")</f>
        <v/>
      </c>
      <c r="AC2" s="29" t="str">
        <f t="shared" ref="AC2:AN17" si="0">IF($C$3&gt;=AC$1,AB2,"")</f>
        <v/>
      </c>
      <c r="AD2" s="29" t="str">
        <f t="shared" si="0"/>
        <v/>
      </c>
      <c r="AE2" s="29" t="str">
        <f t="shared" si="0"/>
        <v/>
      </c>
      <c r="AF2" s="29" t="str">
        <f t="shared" si="0"/>
        <v/>
      </c>
      <c r="AG2" s="29" t="str">
        <f t="shared" si="0"/>
        <v/>
      </c>
      <c r="AH2" s="29" t="str">
        <f t="shared" si="0"/>
        <v/>
      </c>
      <c r="AI2" s="29" t="str">
        <f t="shared" si="0"/>
        <v/>
      </c>
      <c r="AJ2" s="29" t="str">
        <f t="shared" si="0"/>
        <v/>
      </c>
      <c r="AK2" s="29" t="str">
        <f t="shared" si="0"/>
        <v/>
      </c>
      <c r="AL2" s="29" t="str">
        <f t="shared" si="0"/>
        <v/>
      </c>
      <c r="AM2" s="29" t="str">
        <f t="shared" si="0"/>
        <v/>
      </c>
      <c r="AN2" s="29" t="str">
        <f t="shared" si="0"/>
        <v/>
      </c>
    </row>
    <row r="3" spans="1:40" ht="32" x14ac:dyDescent="0.2">
      <c r="A3" s="30"/>
      <c r="B3" s="33" t="s">
        <v>33</v>
      </c>
      <c r="C3" s="92"/>
      <c r="D3" s="35" t="s">
        <v>15</v>
      </c>
      <c r="E3" s="35" t="s">
        <v>17</v>
      </c>
      <c r="F3" s="36"/>
      <c r="G3" s="87" t="s">
        <v>1</v>
      </c>
      <c r="H3" s="87" t="s">
        <v>2</v>
      </c>
      <c r="I3" s="87" t="s">
        <v>3</v>
      </c>
      <c r="J3" s="87" t="s">
        <v>4</v>
      </c>
      <c r="K3" s="88" t="s">
        <v>5</v>
      </c>
      <c r="L3" s="88" t="s">
        <v>6</v>
      </c>
      <c r="M3" s="88" t="s">
        <v>7</v>
      </c>
      <c r="N3" s="88" t="s">
        <v>8</v>
      </c>
      <c r="O3" s="88" t="s">
        <v>9</v>
      </c>
      <c r="P3" s="88" t="s">
        <v>10</v>
      </c>
      <c r="Q3" s="88" t="s">
        <v>11</v>
      </c>
      <c r="R3" s="88" t="s">
        <v>12</v>
      </c>
      <c r="S3" s="87" t="s">
        <v>34</v>
      </c>
      <c r="T3" s="87" t="s">
        <v>35</v>
      </c>
      <c r="U3" s="87" t="s">
        <v>36</v>
      </c>
      <c r="V3" s="32"/>
      <c r="W3" s="39" t="s">
        <v>66</v>
      </c>
      <c r="Y3" s="29">
        <v>1</v>
      </c>
      <c r="Z3" s="29" t="str">
        <f t="shared" ref="Z3:AN18" si="1">IF($C$3&gt;=Z$1,Y3,"")</f>
        <v/>
      </c>
      <c r="AA3" s="29" t="str">
        <f t="shared" si="1"/>
        <v/>
      </c>
      <c r="AB3" s="29" t="str">
        <f t="shared" si="1"/>
        <v/>
      </c>
      <c r="AC3" s="29" t="str">
        <f t="shared" si="1"/>
        <v/>
      </c>
      <c r="AD3" s="29" t="str">
        <f t="shared" si="1"/>
        <v/>
      </c>
      <c r="AE3" s="29" t="str">
        <f t="shared" si="1"/>
        <v/>
      </c>
      <c r="AF3" s="29" t="str">
        <f t="shared" si="1"/>
        <v/>
      </c>
      <c r="AG3" s="29" t="str">
        <f t="shared" si="1"/>
        <v/>
      </c>
      <c r="AH3" s="29" t="str">
        <f t="shared" si="1"/>
        <v/>
      </c>
      <c r="AI3" s="29" t="str">
        <f t="shared" si="1"/>
        <v/>
      </c>
      <c r="AJ3" s="29" t="str">
        <f t="shared" si="1"/>
        <v/>
      </c>
      <c r="AK3" s="29" t="str">
        <f t="shared" si="1"/>
        <v/>
      </c>
      <c r="AL3" s="29" t="str">
        <f t="shared" si="1"/>
        <v/>
      </c>
      <c r="AM3" s="29" t="str">
        <f t="shared" si="1"/>
        <v/>
      </c>
      <c r="AN3" s="29" t="str">
        <f t="shared" si="0"/>
        <v/>
      </c>
    </row>
    <row r="4" spans="1:40" x14ac:dyDescent="0.2">
      <c r="A4" s="30"/>
      <c r="B4" s="84"/>
      <c r="C4" s="40" t="s">
        <v>27</v>
      </c>
      <c r="D4" s="86"/>
      <c r="E4" s="42">
        <f>D4-SUM(G4:U4)</f>
        <v>0</v>
      </c>
      <c r="F4" s="36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90"/>
      <c r="S4" s="89"/>
      <c r="T4" s="89"/>
      <c r="U4" s="89"/>
      <c r="V4" s="32"/>
      <c r="W4" s="45">
        <f>SUM(D4:D7)</f>
        <v>0</v>
      </c>
      <c r="Y4" s="29">
        <v>2</v>
      </c>
      <c r="Z4" s="29" t="str">
        <f t="shared" si="1"/>
        <v/>
      </c>
      <c r="AA4" s="29" t="str">
        <f t="shared" si="1"/>
        <v/>
      </c>
      <c r="AB4" s="29" t="str">
        <f t="shared" si="1"/>
        <v/>
      </c>
      <c r="AC4" s="29" t="str">
        <f t="shared" si="1"/>
        <v/>
      </c>
      <c r="AD4" s="29" t="str">
        <f t="shared" si="1"/>
        <v/>
      </c>
      <c r="AE4" s="29" t="str">
        <f t="shared" si="1"/>
        <v/>
      </c>
      <c r="AF4" s="29" t="str">
        <f t="shared" si="1"/>
        <v/>
      </c>
      <c r="AG4" s="29" t="str">
        <f t="shared" si="1"/>
        <v/>
      </c>
      <c r="AH4" s="29" t="str">
        <f t="shared" si="1"/>
        <v/>
      </c>
      <c r="AI4" s="29" t="str">
        <f t="shared" si="1"/>
        <v/>
      </c>
      <c r="AJ4" s="29" t="str">
        <f t="shared" si="1"/>
        <v/>
      </c>
      <c r="AK4" s="29" t="str">
        <f t="shared" si="1"/>
        <v/>
      </c>
      <c r="AL4" s="29" t="str">
        <f t="shared" si="1"/>
        <v/>
      </c>
      <c r="AM4" s="29" t="str">
        <f t="shared" si="1"/>
        <v/>
      </c>
      <c r="AN4" s="29" t="str">
        <f t="shared" si="0"/>
        <v/>
      </c>
    </row>
    <row r="5" spans="1:40" x14ac:dyDescent="0.2">
      <c r="A5" s="30"/>
      <c r="B5" s="85"/>
      <c r="C5" s="40" t="s">
        <v>26</v>
      </c>
      <c r="D5" s="86"/>
      <c r="E5" s="42">
        <f t="shared" ref="E5:E14" si="2">D5-SUM(G5:U5)</f>
        <v>0</v>
      </c>
      <c r="F5" s="36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90"/>
      <c r="S5" s="89"/>
      <c r="T5" s="89"/>
      <c r="U5" s="89"/>
      <c r="V5" s="32"/>
      <c r="W5" s="46"/>
      <c r="Y5" s="29">
        <v>3</v>
      </c>
      <c r="Z5" s="29" t="str">
        <f t="shared" si="1"/>
        <v/>
      </c>
      <c r="AA5" s="29" t="str">
        <f t="shared" si="1"/>
        <v/>
      </c>
      <c r="AB5" s="29" t="str">
        <f t="shared" si="1"/>
        <v/>
      </c>
      <c r="AC5" s="29" t="str">
        <f t="shared" si="1"/>
        <v/>
      </c>
      <c r="AD5" s="29" t="str">
        <f t="shared" si="1"/>
        <v/>
      </c>
      <c r="AE5" s="29" t="str">
        <f t="shared" si="1"/>
        <v/>
      </c>
      <c r="AF5" s="29" t="str">
        <f t="shared" si="1"/>
        <v/>
      </c>
      <c r="AG5" s="29" t="str">
        <f t="shared" si="1"/>
        <v/>
      </c>
      <c r="AH5" s="29" t="str">
        <f t="shared" si="1"/>
        <v/>
      </c>
      <c r="AI5" s="29" t="str">
        <f t="shared" si="1"/>
        <v/>
      </c>
      <c r="AJ5" s="29" t="str">
        <f t="shared" si="1"/>
        <v/>
      </c>
      <c r="AK5" s="29" t="str">
        <f t="shared" si="1"/>
        <v/>
      </c>
      <c r="AL5" s="29" t="str">
        <f t="shared" si="1"/>
        <v/>
      </c>
      <c r="AM5" s="29" t="str">
        <f t="shared" si="1"/>
        <v/>
      </c>
      <c r="AN5" s="29" t="str">
        <f t="shared" si="0"/>
        <v/>
      </c>
    </row>
    <row r="6" spans="1:40" x14ac:dyDescent="0.2">
      <c r="A6" s="30"/>
      <c r="B6" s="85"/>
      <c r="C6" s="40" t="s">
        <v>25</v>
      </c>
      <c r="D6" s="86"/>
      <c r="E6" s="42">
        <f t="shared" si="2"/>
        <v>0</v>
      </c>
      <c r="F6" s="36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  <c r="S6" s="89"/>
      <c r="T6" s="89"/>
      <c r="U6" s="89"/>
      <c r="V6" s="32"/>
      <c r="W6" s="47" t="s">
        <v>52</v>
      </c>
      <c r="Y6" s="29">
        <v>4</v>
      </c>
      <c r="Z6" s="29" t="str">
        <f t="shared" si="1"/>
        <v/>
      </c>
      <c r="AA6" s="29" t="str">
        <f t="shared" si="1"/>
        <v/>
      </c>
      <c r="AB6" s="29" t="str">
        <f t="shared" si="1"/>
        <v/>
      </c>
      <c r="AC6" s="29" t="str">
        <f t="shared" si="1"/>
        <v/>
      </c>
      <c r="AD6" s="29" t="str">
        <f t="shared" si="1"/>
        <v/>
      </c>
      <c r="AE6" s="29" t="str">
        <f t="shared" si="1"/>
        <v/>
      </c>
      <c r="AF6" s="29" t="str">
        <f t="shared" si="1"/>
        <v/>
      </c>
      <c r="AG6" s="29" t="str">
        <f t="shared" si="1"/>
        <v/>
      </c>
      <c r="AH6" s="29" t="str">
        <f t="shared" si="1"/>
        <v/>
      </c>
      <c r="AI6" s="29" t="str">
        <f t="shared" si="1"/>
        <v/>
      </c>
      <c r="AJ6" s="29" t="str">
        <f t="shared" si="1"/>
        <v/>
      </c>
      <c r="AK6" s="29" t="str">
        <f t="shared" si="1"/>
        <v/>
      </c>
      <c r="AL6" s="29" t="str">
        <f t="shared" si="1"/>
        <v/>
      </c>
      <c r="AM6" s="29" t="str">
        <f t="shared" si="1"/>
        <v/>
      </c>
      <c r="AN6" s="29" t="str">
        <f t="shared" si="0"/>
        <v/>
      </c>
    </row>
    <row r="7" spans="1:40" x14ac:dyDescent="0.2">
      <c r="A7" s="30"/>
      <c r="B7" s="85"/>
      <c r="C7" s="40" t="s">
        <v>24</v>
      </c>
      <c r="D7" s="86"/>
      <c r="E7" s="42">
        <f t="shared" si="2"/>
        <v>0</v>
      </c>
      <c r="F7" s="36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S7" s="89"/>
      <c r="T7" s="89"/>
      <c r="U7" s="89"/>
      <c r="V7" s="32"/>
      <c r="W7" s="48">
        <f>SUM(D8:D14)</f>
        <v>0</v>
      </c>
      <c r="Y7" s="29">
        <v>5</v>
      </c>
      <c r="Z7" s="29" t="str">
        <f t="shared" si="1"/>
        <v/>
      </c>
      <c r="AA7" s="29" t="str">
        <f t="shared" si="1"/>
        <v/>
      </c>
      <c r="AB7" s="29" t="str">
        <f t="shared" si="1"/>
        <v/>
      </c>
      <c r="AC7" s="29" t="str">
        <f t="shared" si="1"/>
        <v/>
      </c>
      <c r="AD7" s="29" t="str">
        <f t="shared" si="1"/>
        <v/>
      </c>
      <c r="AE7" s="29" t="str">
        <f t="shared" si="1"/>
        <v/>
      </c>
      <c r="AF7" s="29" t="str">
        <f t="shared" si="1"/>
        <v/>
      </c>
      <c r="AG7" s="29" t="str">
        <f t="shared" si="1"/>
        <v/>
      </c>
      <c r="AH7" s="29" t="str">
        <f t="shared" si="1"/>
        <v/>
      </c>
      <c r="AI7" s="29" t="str">
        <f t="shared" si="1"/>
        <v/>
      </c>
      <c r="AJ7" s="29" t="str">
        <f t="shared" si="1"/>
        <v/>
      </c>
      <c r="AK7" s="29" t="str">
        <f t="shared" si="1"/>
        <v/>
      </c>
      <c r="AL7" s="29" t="str">
        <f t="shared" si="1"/>
        <v/>
      </c>
      <c r="AM7" s="29" t="str">
        <f t="shared" si="1"/>
        <v/>
      </c>
      <c r="AN7" s="29" t="str">
        <f t="shared" si="0"/>
        <v/>
      </c>
    </row>
    <row r="8" spans="1:40" x14ac:dyDescent="0.2">
      <c r="A8" s="30"/>
      <c r="B8" s="85"/>
      <c r="C8" s="40" t="s">
        <v>23</v>
      </c>
      <c r="D8" s="86"/>
      <c r="E8" s="42">
        <f t="shared" si="2"/>
        <v>0</v>
      </c>
      <c r="F8" s="36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90"/>
      <c r="S8" s="89"/>
      <c r="T8" s="89"/>
      <c r="U8" s="89"/>
      <c r="V8" s="32"/>
      <c r="W8" s="47" t="s">
        <v>50</v>
      </c>
      <c r="Y8" s="29">
        <v>6</v>
      </c>
      <c r="Z8" s="29" t="str">
        <f t="shared" si="1"/>
        <v/>
      </c>
      <c r="AA8" s="29" t="str">
        <f t="shared" si="1"/>
        <v/>
      </c>
      <c r="AB8" s="29" t="str">
        <f t="shared" si="1"/>
        <v/>
      </c>
      <c r="AC8" s="29" t="str">
        <f t="shared" si="1"/>
        <v/>
      </c>
      <c r="AD8" s="29" t="str">
        <f t="shared" si="1"/>
        <v/>
      </c>
      <c r="AE8" s="29" t="str">
        <f t="shared" si="1"/>
        <v/>
      </c>
      <c r="AF8" s="29" t="str">
        <f t="shared" si="1"/>
        <v/>
      </c>
      <c r="AG8" s="29" t="str">
        <f t="shared" si="1"/>
        <v/>
      </c>
      <c r="AH8" s="29" t="str">
        <f t="shared" si="1"/>
        <v/>
      </c>
      <c r="AI8" s="29" t="str">
        <f t="shared" si="1"/>
        <v/>
      </c>
      <c r="AJ8" s="29" t="str">
        <f t="shared" si="1"/>
        <v/>
      </c>
      <c r="AK8" s="29" t="str">
        <f t="shared" si="1"/>
        <v/>
      </c>
      <c r="AL8" s="29" t="str">
        <f t="shared" si="1"/>
        <v/>
      </c>
      <c r="AM8" s="29" t="str">
        <f t="shared" si="1"/>
        <v/>
      </c>
      <c r="AN8" s="29" t="str">
        <f t="shared" si="0"/>
        <v/>
      </c>
    </row>
    <row r="9" spans="1:40" x14ac:dyDescent="0.2">
      <c r="A9" s="30"/>
      <c r="B9" s="85"/>
      <c r="C9" s="40" t="s">
        <v>22</v>
      </c>
      <c r="D9" s="86"/>
      <c r="E9" s="42">
        <f t="shared" si="2"/>
        <v>0</v>
      </c>
      <c r="F9" s="36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90"/>
      <c r="S9" s="89"/>
      <c r="T9" s="89"/>
      <c r="U9" s="89"/>
      <c r="V9" s="32"/>
      <c r="W9" s="47">
        <f>SUM(D8:D9)</f>
        <v>0</v>
      </c>
      <c r="Y9" s="29">
        <v>7</v>
      </c>
      <c r="Z9" s="29" t="str">
        <f t="shared" si="1"/>
        <v/>
      </c>
      <c r="AA9" s="29" t="str">
        <f t="shared" si="1"/>
        <v/>
      </c>
      <c r="AB9" s="29" t="str">
        <f t="shared" si="1"/>
        <v/>
      </c>
      <c r="AC9" s="29" t="str">
        <f t="shared" si="1"/>
        <v/>
      </c>
      <c r="AD9" s="29" t="str">
        <f t="shared" si="1"/>
        <v/>
      </c>
      <c r="AE9" s="29" t="str">
        <f t="shared" si="1"/>
        <v/>
      </c>
      <c r="AF9" s="29" t="str">
        <f t="shared" si="1"/>
        <v/>
      </c>
      <c r="AG9" s="29" t="str">
        <f t="shared" si="1"/>
        <v/>
      </c>
      <c r="AH9" s="29" t="str">
        <f t="shared" si="1"/>
        <v/>
      </c>
      <c r="AI9" s="29" t="str">
        <f t="shared" si="1"/>
        <v/>
      </c>
      <c r="AJ9" s="29" t="str">
        <f t="shared" si="1"/>
        <v/>
      </c>
      <c r="AK9" s="29" t="str">
        <f t="shared" si="1"/>
        <v/>
      </c>
      <c r="AL9" s="29" t="str">
        <f t="shared" si="1"/>
        <v/>
      </c>
      <c r="AM9" s="29" t="str">
        <f t="shared" si="1"/>
        <v/>
      </c>
      <c r="AN9" s="29" t="str">
        <f t="shared" si="0"/>
        <v/>
      </c>
    </row>
    <row r="10" spans="1:40" x14ac:dyDescent="0.2">
      <c r="A10" s="30"/>
      <c r="B10" s="85"/>
      <c r="C10" s="40" t="s">
        <v>21</v>
      </c>
      <c r="D10" s="86"/>
      <c r="E10" s="42">
        <f t="shared" si="2"/>
        <v>0</v>
      </c>
      <c r="F10" s="36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90"/>
      <c r="S10" s="89"/>
      <c r="T10" s="89"/>
      <c r="U10" s="89"/>
      <c r="V10" s="32"/>
      <c r="W10" s="47" t="s">
        <v>51</v>
      </c>
      <c r="Y10" s="29">
        <v>8</v>
      </c>
      <c r="Z10" s="29" t="str">
        <f t="shared" si="1"/>
        <v/>
      </c>
      <c r="AA10" s="29" t="str">
        <f t="shared" si="1"/>
        <v/>
      </c>
      <c r="AB10" s="29" t="str">
        <f t="shared" si="1"/>
        <v/>
      </c>
      <c r="AC10" s="29" t="str">
        <f t="shared" si="1"/>
        <v/>
      </c>
      <c r="AD10" s="29" t="str">
        <f t="shared" si="1"/>
        <v/>
      </c>
      <c r="AE10" s="29" t="str">
        <f t="shared" si="1"/>
        <v/>
      </c>
      <c r="AF10" s="29" t="str">
        <f t="shared" si="1"/>
        <v/>
      </c>
      <c r="AG10" s="29" t="str">
        <f t="shared" si="1"/>
        <v/>
      </c>
      <c r="AH10" s="29" t="str">
        <f t="shared" si="1"/>
        <v/>
      </c>
      <c r="AI10" s="29" t="str">
        <f t="shared" si="1"/>
        <v/>
      </c>
      <c r="AJ10" s="29" t="str">
        <f t="shared" si="1"/>
        <v/>
      </c>
      <c r="AK10" s="29" t="str">
        <f t="shared" si="1"/>
        <v/>
      </c>
      <c r="AL10" s="29" t="str">
        <f t="shared" si="1"/>
        <v/>
      </c>
      <c r="AM10" s="29" t="str">
        <f t="shared" si="1"/>
        <v/>
      </c>
      <c r="AN10" s="29" t="str">
        <f t="shared" si="0"/>
        <v/>
      </c>
    </row>
    <row r="11" spans="1:40" x14ac:dyDescent="0.2">
      <c r="A11" s="30"/>
      <c r="B11" s="85"/>
      <c r="C11" s="40" t="s">
        <v>20</v>
      </c>
      <c r="D11" s="86"/>
      <c r="E11" s="42">
        <f t="shared" si="2"/>
        <v>0</v>
      </c>
      <c r="F11" s="36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32"/>
      <c r="W11" s="49">
        <f>SUM(D10:D14)</f>
        <v>0</v>
      </c>
      <c r="Y11" s="29">
        <v>9</v>
      </c>
      <c r="Z11" s="29" t="str">
        <f t="shared" si="1"/>
        <v/>
      </c>
      <c r="AA11" s="29" t="str">
        <f t="shared" si="1"/>
        <v/>
      </c>
      <c r="AB11" s="29" t="str">
        <f t="shared" si="1"/>
        <v/>
      </c>
      <c r="AC11" s="29" t="str">
        <f t="shared" si="1"/>
        <v/>
      </c>
      <c r="AD11" s="29" t="str">
        <f t="shared" si="1"/>
        <v/>
      </c>
      <c r="AE11" s="29" t="str">
        <f t="shared" si="1"/>
        <v/>
      </c>
      <c r="AF11" s="29" t="str">
        <f t="shared" si="1"/>
        <v/>
      </c>
      <c r="AG11" s="29" t="str">
        <f t="shared" si="1"/>
        <v/>
      </c>
      <c r="AH11" s="29" t="str">
        <f t="shared" si="1"/>
        <v/>
      </c>
      <c r="AI11" s="29" t="str">
        <f t="shared" si="1"/>
        <v/>
      </c>
      <c r="AJ11" s="29" t="str">
        <f t="shared" si="1"/>
        <v/>
      </c>
      <c r="AK11" s="29" t="str">
        <f t="shared" si="1"/>
        <v/>
      </c>
      <c r="AL11" s="29" t="str">
        <f t="shared" si="1"/>
        <v/>
      </c>
      <c r="AM11" s="29" t="str">
        <f t="shared" si="1"/>
        <v/>
      </c>
      <c r="AN11" s="29" t="str">
        <f t="shared" si="0"/>
        <v/>
      </c>
    </row>
    <row r="12" spans="1:40" x14ac:dyDescent="0.2">
      <c r="A12" s="30"/>
      <c r="B12" s="85"/>
      <c r="C12" s="40" t="s">
        <v>19</v>
      </c>
      <c r="D12" s="86"/>
      <c r="E12" s="42">
        <f t="shared" si="2"/>
        <v>0</v>
      </c>
      <c r="F12" s="36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32"/>
      <c r="W12" s="50"/>
      <c r="Y12" s="29">
        <v>10</v>
      </c>
      <c r="Z12" s="29" t="str">
        <f t="shared" si="1"/>
        <v/>
      </c>
      <c r="AA12" s="29" t="str">
        <f t="shared" si="1"/>
        <v/>
      </c>
      <c r="AB12" s="29" t="str">
        <f t="shared" si="1"/>
        <v/>
      </c>
      <c r="AC12" s="29" t="str">
        <f t="shared" si="1"/>
        <v/>
      </c>
      <c r="AD12" s="29" t="str">
        <f t="shared" si="1"/>
        <v/>
      </c>
      <c r="AE12" s="29" t="str">
        <f t="shared" si="1"/>
        <v/>
      </c>
      <c r="AF12" s="29" t="str">
        <f t="shared" si="1"/>
        <v/>
      </c>
      <c r="AG12" s="29" t="str">
        <f t="shared" si="1"/>
        <v/>
      </c>
      <c r="AH12" s="29" t="str">
        <f t="shared" si="1"/>
        <v/>
      </c>
      <c r="AI12" s="29" t="str">
        <f t="shared" si="1"/>
        <v/>
      </c>
      <c r="AJ12" s="29" t="str">
        <f t="shared" si="1"/>
        <v/>
      </c>
      <c r="AK12" s="29" t="str">
        <f t="shared" si="1"/>
        <v/>
      </c>
      <c r="AL12" s="29" t="str">
        <f t="shared" si="1"/>
        <v/>
      </c>
      <c r="AM12" s="29" t="str">
        <f t="shared" si="1"/>
        <v/>
      </c>
      <c r="AN12" s="29" t="str">
        <f t="shared" si="0"/>
        <v/>
      </c>
    </row>
    <row r="13" spans="1:40" x14ac:dyDescent="0.2">
      <c r="A13" s="30"/>
      <c r="B13" s="85"/>
      <c r="C13" s="51" t="s">
        <v>118</v>
      </c>
      <c r="D13" s="86"/>
      <c r="E13" s="42">
        <f t="shared" si="2"/>
        <v>0</v>
      </c>
      <c r="F13" s="36"/>
      <c r="G13" s="90"/>
      <c r="H13" s="90"/>
      <c r="I13" s="90"/>
      <c r="J13" s="90"/>
      <c r="K13" s="90"/>
      <c r="L13" s="90"/>
      <c r="M13" s="90"/>
      <c r="N13" s="90"/>
      <c r="O13" s="90"/>
      <c r="P13" s="89"/>
      <c r="Q13" s="89"/>
      <c r="R13" s="89"/>
      <c r="S13" s="89"/>
      <c r="T13" s="89"/>
      <c r="U13" s="89"/>
      <c r="V13" s="32"/>
      <c r="W13" s="52" t="s">
        <v>65</v>
      </c>
      <c r="Y13" s="29">
        <v>11</v>
      </c>
      <c r="Z13" s="29" t="str">
        <f t="shared" si="1"/>
        <v/>
      </c>
      <c r="AA13" s="29" t="str">
        <f t="shared" si="1"/>
        <v/>
      </c>
      <c r="AB13" s="29" t="str">
        <f t="shared" si="1"/>
        <v/>
      </c>
      <c r="AC13" s="29" t="str">
        <f t="shared" si="1"/>
        <v/>
      </c>
      <c r="AD13" s="29" t="str">
        <f t="shared" si="1"/>
        <v/>
      </c>
      <c r="AE13" s="29" t="str">
        <f t="shared" si="1"/>
        <v/>
      </c>
      <c r="AF13" s="29" t="str">
        <f t="shared" si="1"/>
        <v/>
      </c>
      <c r="AG13" s="29" t="str">
        <f t="shared" si="1"/>
        <v/>
      </c>
      <c r="AH13" s="29" t="str">
        <f t="shared" si="1"/>
        <v/>
      </c>
      <c r="AI13" s="29" t="str">
        <f t="shared" si="1"/>
        <v/>
      </c>
      <c r="AJ13" s="29" t="str">
        <f t="shared" si="1"/>
        <v/>
      </c>
      <c r="AK13" s="29" t="str">
        <f t="shared" si="1"/>
        <v/>
      </c>
      <c r="AL13" s="29" t="str">
        <f t="shared" si="1"/>
        <v/>
      </c>
      <c r="AM13" s="29" t="str">
        <f t="shared" si="1"/>
        <v/>
      </c>
      <c r="AN13" s="29" t="str">
        <f t="shared" si="0"/>
        <v/>
      </c>
    </row>
    <row r="14" spans="1:40" x14ac:dyDescent="0.2">
      <c r="A14" s="30"/>
      <c r="B14" s="85"/>
      <c r="C14" s="51"/>
      <c r="D14" s="86"/>
      <c r="E14" s="42">
        <f t="shared" si="2"/>
        <v>0</v>
      </c>
      <c r="F14" s="36"/>
      <c r="G14" s="90"/>
      <c r="H14" s="90"/>
      <c r="I14" s="90"/>
      <c r="J14" s="90"/>
      <c r="K14" s="90"/>
      <c r="L14" s="90"/>
      <c r="M14" s="90"/>
      <c r="N14" s="90"/>
      <c r="O14" s="90"/>
      <c r="P14" s="89"/>
      <c r="Q14" s="89"/>
      <c r="R14" s="89"/>
      <c r="S14" s="89"/>
      <c r="T14" s="89"/>
      <c r="U14" s="89"/>
      <c r="V14" s="32"/>
      <c r="W14" s="53">
        <f>SUM(D13:D14)</f>
        <v>0</v>
      </c>
      <c r="Y14" s="29">
        <v>12</v>
      </c>
      <c r="Z14" s="29" t="str">
        <f t="shared" si="1"/>
        <v/>
      </c>
      <c r="AA14" s="29" t="str">
        <f t="shared" si="1"/>
        <v/>
      </c>
      <c r="AB14" s="29" t="str">
        <f t="shared" si="1"/>
        <v/>
      </c>
      <c r="AC14" s="29" t="str">
        <f t="shared" si="1"/>
        <v/>
      </c>
      <c r="AD14" s="29" t="str">
        <f t="shared" si="1"/>
        <v/>
      </c>
      <c r="AE14" s="29" t="str">
        <f t="shared" si="1"/>
        <v/>
      </c>
      <c r="AF14" s="29" t="str">
        <f t="shared" si="1"/>
        <v/>
      </c>
      <c r="AG14" s="29" t="str">
        <f t="shared" si="1"/>
        <v/>
      </c>
      <c r="AH14" s="29" t="str">
        <f t="shared" si="1"/>
        <v/>
      </c>
      <c r="AI14" s="29" t="str">
        <f t="shared" si="1"/>
        <v/>
      </c>
      <c r="AJ14" s="29" t="str">
        <f t="shared" si="1"/>
        <v/>
      </c>
      <c r="AK14" s="29" t="str">
        <f t="shared" si="1"/>
        <v/>
      </c>
      <c r="AL14" s="29" t="str">
        <f t="shared" si="1"/>
        <v/>
      </c>
      <c r="AM14" s="29" t="str">
        <f t="shared" si="1"/>
        <v/>
      </c>
      <c r="AN14" s="29" t="str">
        <f t="shared" si="0"/>
        <v/>
      </c>
    </row>
    <row r="15" spans="1:40" ht="16" thickBot="1" x14ac:dyDescent="0.25">
      <c r="A15" s="30"/>
      <c r="B15" s="30"/>
      <c r="C15" s="32"/>
      <c r="D15" s="54"/>
      <c r="E15" s="55"/>
      <c r="F15" s="36"/>
      <c r="G15" s="32" t="s">
        <v>117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56"/>
      <c r="Y15" s="29">
        <v>13</v>
      </c>
      <c r="Z15" s="29" t="str">
        <f t="shared" si="1"/>
        <v/>
      </c>
      <c r="AA15" s="29" t="str">
        <f t="shared" si="1"/>
        <v/>
      </c>
      <c r="AB15" s="29" t="str">
        <f t="shared" si="1"/>
        <v/>
      </c>
      <c r="AC15" s="29" t="str">
        <f t="shared" si="1"/>
        <v/>
      </c>
      <c r="AD15" s="29" t="str">
        <f t="shared" si="1"/>
        <v/>
      </c>
      <c r="AE15" s="29" t="str">
        <f t="shared" si="1"/>
        <v/>
      </c>
      <c r="AF15" s="29" t="str">
        <f t="shared" si="1"/>
        <v/>
      </c>
      <c r="AG15" s="29" t="str">
        <f t="shared" si="1"/>
        <v/>
      </c>
      <c r="AH15" s="29" t="str">
        <f t="shared" si="1"/>
        <v/>
      </c>
      <c r="AI15" s="29" t="str">
        <f t="shared" si="1"/>
        <v/>
      </c>
      <c r="AJ15" s="29" t="str">
        <f t="shared" si="1"/>
        <v/>
      </c>
      <c r="AK15" s="29" t="str">
        <f t="shared" si="1"/>
        <v/>
      </c>
      <c r="AL15" s="29" t="str">
        <f t="shared" si="1"/>
        <v/>
      </c>
      <c r="AM15" s="29" t="str">
        <f t="shared" si="1"/>
        <v/>
      </c>
      <c r="AN15" s="29" t="str">
        <f t="shared" si="0"/>
        <v/>
      </c>
    </row>
    <row r="16" spans="1:40" ht="16" hidden="1" thickBot="1" x14ac:dyDescent="0.25">
      <c r="A16" s="30"/>
      <c r="B16" s="30" t="s">
        <v>0</v>
      </c>
      <c r="C16" s="32"/>
      <c r="D16" s="57"/>
      <c r="E16" s="57"/>
      <c r="F16" s="32"/>
      <c r="G16" s="32">
        <f>COUNTA(G4:G14)</f>
        <v>0</v>
      </c>
      <c r="H16" s="32">
        <f t="shared" ref="H16:U16" si="3">COUNTA(H4:H14)</f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32">
        <f t="shared" si="3"/>
        <v>0</v>
      </c>
      <c r="O16" s="32">
        <f t="shared" si="3"/>
        <v>0</v>
      </c>
      <c r="P16" s="32">
        <f t="shared" si="3"/>
        <v>0</v>
      </c>
      <c r="Q16" s="32">
        <f t="shared" si="3"/>
        <v>0</v>
      </c>
      <c r="R16" s="32">
        <f t="shared" si="3"/>
        <v>0</v>
      </c>
      <c r="S16" s="32">
        <f t="shared" si="3"/>
        <v>0</v>
      </c>
      <c r="T16" s="32">
        <f t="shared" si="3"/>
        <v>0</v>
      </c>
      <c r="U16" s="32">
        <f t="shared" si="3"/>
        <v>0</v>
      </c>
      <c r="V16" s="32"/>
      <c r="W16" s="56"/>
      <c r="Y16" s="29">
        <v>14</v>
      </c>
      <c r="Z16" s="29" t="str">
        <f t="shared" si="1"/>
        <v/>
      </c>
      <c r="AA16" s="29" t="str">
        <f t="shared" si="1"/>
        <v/>
      </c>
      <c r="AB16" s="29" t="str">
        <f t="shared" si="1"/>
        <v/>
      </c>
      <c r="AC16" s="29" t="str">
        <f t="shared" si="1"/>
        <v/>
      </c>
      <c r="AD16" s="29" t="str">
        <f t="shared" si="1"/>
        <v/>
      </c>
      <c r="AE16" s="29" t="str">
        <f t="shared" si="1"/>
        <v/>
      </c>
      <c r="AF16" s="29" t="str">
        <f t="shared" si="1"/>
        <v/>
      </c>
      <c r="AG16" s="29" t="str">
        <f t="shared" si="1"/>
        <v/>
      </c>
      <c r="AH16" s="29" t="str">
        <f t="shared" si="1"/>
        <v/>
      </c>
      <c r="AI16" s="29" t="str">
        <f t="shared" si="1"/>
        <v/>
      </c>
      <c r="AJ16" s="29" t="str">
        <f t="shared" si="1"/>
        <v/>
      </c>
      <c r="AK16" s="29" t="str">
        <f t="shared" si="1"/>
        <v/>
      </c>
      <c r="AL16" s="29" t="str">
        <f t="shared" si="1"/>
        <v/>
      </c>
      <c r="AM16" s="29" t="str">
        <f t="shared" si="1"/>
        <v/>
      </c>
      <c r="AN16" s="29" t="str">
        <f t="shared" si="0"/>
        <v/>
      </c>
    </row>
    <row r="17" spans="1:40" ht="16" hidden="1" thickBot="1" x14ac:dyDescent="0.25">
      <c r="A17" s="30"/>
      <c r="B17" s="30"/>
      <c r="C17" s="32"/>
      <c r="D17" s="57"/>
      <c r="E17" s="57"/>
      <c r="F17" s="32"/>
      <c r="G17" s="32">
        <v>1</v>
      </c>
      <c r="H17" s="32">
        <v>2</v>
      </c>
      <c r="I17" s="32">
        <v>3</v>
      </c>
      <c r="J17" s="32">
        <v>4</v>
      </c>
      <c r="K17" s="32">
        <v>5</v>
      </c>
      <c r="L17" s="32">
        <v>6</v>
      </c>
      <c r="M17" s="32">
        <v>7</v>
      </c>
      <c r="N17" s="32">
        <v>8</v>
      </c>
      <c r="O17" s="32">
        <v>9</v>
      </c>
      <c r="P17" s="32">
        <v>10</v>
      </c>
      <c r="Q17" s="32">
        <v>11</v>
      </c>
      <c r="R17" s="32">
        <v>12</v>
      </c>
      <c r="S17" s="32">
        <v>13</v>
      </c>
      <c r="T17" s="32">
        <v>14</v>
      </c>
      <c r="U17" s="32">
        <v>15</v>
      </c>
      <c r="V17" s="32"/>
      <c r="W17" s="56"/>
      <c r="Y17" s="29">
        <v>15</v>
      </c>
      <c r="Z17" s="29" t="str">
        <f t="shared" si="1"/>
        <v/>
      </c>
      <c r="AA17" s="29" t="str">
        <f t="shared" si="1"/>
        <v/>
      </c>
      <c r="AB17" s="29" t="str">
        <f t="shared" si="1"/>
        <v/>
      </c>
      <c r="AC17" s="29" t="str">
        <f t="shared" si="1"/>
        <v/>
      </c>
      <c r="AD17" s="29" t="str">
        <f t="shared" si="1"/>
        <v/>
      </c>
      <c r="AE17" s="29" t="str">
        <f t="shared" si="1"/>
        <v/>
      </c>
      <c r="AF17" s="29" t="str">
        <f t="shared" si="1"/>
        <v/>
      </c>
      <c r="AG17" s="29" t="str">
        <f t="shared" si="1"/>
        <v/>
      </c>
      <c r="AH17" s="29" t="str">
        <f t="shared" si="1"/>
        <v/>
      </c>
      <c r="AI17" s="29" t="str">
        <f t="shared" si="1"/>
        <v/>
      </c>
      <c r="AJ17" s="29" t="str">
        <f t="shared" si="1"/>
        <v/>
      </c>
      <c r="AK17" s="29" t="str">
        <f t="shared" si="1"/>
        <v/>
      </c>
      <c r="AL17" s="29" t="str">
        <f t="shared" si="1"/>
        <v/>
      </c>
      <c r="AM17" s="29" t="str">
        <f t="shared" si="1"/>
        <v/>
      </c>
      <c r="AN17" s="29" t="str">
        <f t="shared" si="0"/>
        <v/>
      </c>
    </row>
    <row r="18" spans="1:40" ht="16" thickBot="1" x14ac:dyDescent="0.25">
      <c r="A18" s="30"/>
      <c r="B18" s="58"/>
      <c r="C18" s="59" t="s">
        <v>16</v>
      </c>
      <c r="D18" s="60">
        <f>SUM(D4:D14)</f>
        <v>0</v>
      </c>
      <c r="E18" s="60">
        <f>SUM(E4:E14)</f>
        <v>0</v>
      </c>
      <c r="F18" s="36"/>
      <c r="G18" s="142" t="s">
        <v>43</v>
      </c>
      <c r="H18" s="143"/>
      <c r="I18" s="61" t="str">
        <f>IF(C3=0,"",COUNTIF(PlageProfils,1))</f>
        <v/>
      </c>
      <c r="J18" s="144" t="s">
        <v>44</v>
      </c>
      <c r="K18" s="145"/>
      <c r="L18" s="62" t="str">
        <f>IF(C3=0,"",COUNTIF(PlageProfils,2))</f>
        <v/>
      </c>
      <c r="M18" s="146" t="s">
        <v>45</v>
      </c>
      <c r="N18" s="147"/>
      <c r="O18" s="63" t="str">
        <f>IF(C3=0,"",COUNTIF(PlageProfils,3))</f>
        <v/>
      </c>
      <c r="P18" s="148" t="s">
        <v>46</v>
      </c>
      <c r="Q18" s="149"/>
      <c r="R18" s="64" t="str">
        <f>IF(C3=0,"",C3-(I18+L18+O18))</f>
        <v/>
      </c>
      <c r="S18" s="32"/>
      <c r="T18" s="32"/>
      <c r="U18" s="32"/>
      <c r="V18" s="32"/>
      <c r="W18" s="56"/>
      <c r="Y18" s="29">
        <v>16</v>
      </c>
      <c r="Z18" s="29" t="str">
        <f t="shared" si="1"/>
        <v/>
      </c>
      <c r="AA18" s="29" t="str">
        <f t="shared" si="1"/>
        <v/>
      </c>
      <c r="AB18" s="29" t="str">
        <f t="shared" si="1"/>
        <v/>
      </c>
      <c r="AC18" s="29" t="str">
        <f t="shared" si="1"/>
        <v/>
      </c>
      <c r="AD18" s="29" t="str">
        <f t="shared" si="1"/>
        <v/>
      </c>
      <c r="AE18" s="29" t="str">
        <f t="shared" si="1"/>
        <v/>
      </c>
      <c r="AF18" s="29" t="str">
        <f t="shared" si="1"/>
        <v/>
      </c>
      <c r="AG18" s="29" t="str">
        <f t="shared" si="1"/>
        <v/>
      </c>
      <c r="AH18" s="29" t="str">
        <f t="shared" si="1"/>
        <v/>
      </c>
      <c r="AI18" s="29" t="str">
        <f t="shared" si="1"/>
        <v/>
      </c>
      <c r="AJ18" s="29" t="str">
        <f t="shared" si="1"/>
        <v/>
      </c>
      <c r="AK18" s="29" t="str">
        <f t="shared" si="1"/>
        <v/>
      </c>
      <c r="AL18" s="29" t="str">
        <f t="shared" si="1"/>
        <v/>
      </c>
      <c r="AM18" s="29" t="str">
        <f t="shared" si="1"/>
        <v/>
      </c>
      <c r="AN18" s="29" t="str">
        <f t="shared" si="1"/>
        <v/>
      </c>
    </row>
    <row r="19" spans="1:40" ht="16" thickBot="1" x14ac:dyDescent="0.25">
      <c r="A19" s="30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56"/>
      <c r="Y19" s="29">
        <v>17</v>
      </c>
      <c r="Z19" s="29" t="str">
        <f t="shared" ref="Z19:AN34" si="4">IF($C$3&gt;=Z$1,Y19,"")</f>
        <v/>
      </c>
      <c r="AA19" s="29" t="str">
        <f t="shared" si="4"/>
        <v/>
      </c>
      <c r="AB19" s="29" t="str">
        <f t="shared" si="4"/>
        <v/>
      </c>
      <c r="AC19" s="29" t="str">
        <f t="shared" si="4"/>
        <v/>
      </c>
      <c r="AD19" s="29" t="str">
        <f t="shared" si="4"/>
        <v/>
      </c>
      <c r="AE19" s="29" t="str">
        <f t="shared" si="4"/>
        <v/>
      </c>
      <c r="AF19" s="29" t="str">
        <f t="shared" si="4"/>
        <v/>
      </c>
      <c r="AG19" s="29" t="str">
        <f t="shared" si="4"/>
        <v/>
      </c>
      <c r="AH19" s="29" t="str">
        <f t="shared" si="4"/>
        <v/>
      </c>
      <c r="AI19" s="29" t="str">
        <f t="shared" si="4"/>
        <v/>
      </c>
      <c r="AJ19" s="29" t="str">
        <f t="shared" si="4"/>
        <v/>
      </c>
      <c r="AK19" s="29" t="str">
        <f t="shared" si="4"/>
        <v/>
      </c>
      <c r="AL19" s="29" t="str">
        <f t="shared" si="4"/>
        <v/>
      </c>
      <c r="AM19" s="29" t="str">
        <f t="shared" si="4"/>
        <v/>
      </c>
      <c r="AN19" s="29" t="str">
        <f t="shared" si="4"/>
        <v/>
      </c>
    </row>
    <row r="20" spans="1:40" x14ac:dyDescent="0.2">
      <c r="A20" s="30"/>
      <c r="B20" s="104" t="s">
        <v>29</v>
      </c>
      <c r="C20" s="105"/>
      <c r="D20" s="32"/>
      <c r="E20" s="110" t="s">
        <v>42</v>
      </c>
      <c r="F20" s="111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91"/>
      <c r="T20" s="91"/>
      <c r="U20" s="91"/>
      <c r="V20" s="32"/>
      <c r="W20" s="56"/>
      <c r="Y20" s="29">
        <v>18</v>
      </c>
      <c r="Z20" s="29" t="str">
        <f t="shared" si="4"/>
        <v/>
      </c>
      <c r="AA20" s="29" t="str">
        <f t="shared" si="4"/>
        <v/>
      </c>
      <c r="AB20" s="29" t="str">
        <f t="shared" si="4"/>
        <v/>
      </c>
      <c r="AC20" s="29" t="str">
        <f t="shared" si="4"/>
        <v/>
      </c>
      <c r="AD20" s="29" t="str">
        <f t="shared" si="4"/>
        <v/>
      </c>
      <c r="AE20" s="29" t="str">
        <f t="shared" si="4"/>
        <v/>
      </c>
      <c r="AF20" s="29" t="str">
        <f t="shared" si="4"/>
        <v/>
      </c>
      <c r="AG20" s="29" t="str">
        <f t="shared" si="4"/>
        <v/>
      </c>
      <c r="AH20" s="29" t="str">
        <f t="shared" si="4"/>
        <v/>
      </c>
      <c r="AI20" s="29" t="str">
        <f t="shared" si="4"/>
        <v/>
      </c>
      <c r="AJ20" s="29" t="str">
        <f t="shared" si="4"/>
        <v/>
      </c>
      <c r="AK20" s="29" t="str">
        <f t="shared" si="4"/>
        <v/>
      </c>
      <c r="AL20" s="29" t="str">
        <f t="shared" si="4"/>
        <v/>
      </c>
      <c r="AM20" s="29" t="str">
        <f t="shared" si="4"/>
        <v/>
      </c>
      <c r="AN20" s="29" t="str">
        <f t="shared" si="4"/>
        <v/>
      </c>
    </row>
    <row r="21" spans="1:40" x14ac:dyDescent="0.2">
      <c r="A21" s="30"/>
      <c r="B21" s="106"/>
      <c r="C21" s="107"/>
      <c r="D21" s="32"/>
      <c r="E21" s="110" t="s">
        <v>13</v>
      </c>
      <c r="F21" s="111"/>
      <c r="G21" s="66" t="str">
        <f t="shared" ref="G21:U21" si="5">IF(COUNTA(G4:G14)=0,"",SUM(G4:G14))</f>
        <v/>
      </c>
      <c r="H21" s="66" t="str">
        <f t="shared" si="5"/>
        <v/>
      </c>
      <c r="I21" s="66" t="str">
        <f t="shared" si="5"/>
        <v/>
      </c>
      <c r="J21" s="66" t="str">
        <f t="shared" si="5"/>
        <v/>
      </c>
      <c r="K21" s="66" t="str">
        <f t="shared" si="5"/>
        <v/>
      </c>
      <c r="L21" s="66" t="str">
        <f t="shared" si="5"/>
        <v/>
      </c>
      <c r="M21" s="66" t="str">
        <f t="shared" si="5"/>
        <v/>
      </c>
      <c r="N21" s="66" t="str">
        <f t="shared" si="5"/>
        <v/>
      </c>
      <c r="O21" s="66" t="str">
        <f t="shared" si="5"/>
        <v/>
      </c>
      <c r="P21" s="66" t="str">
        <f t="shared" si="5"/>
        <v/>
      </c>
      <c r="Q21" s="66" t="str">
        <f t="shared" si="5"/>
        <v/>
      </c>
      <c r="R21" s="66" t="str">
        <f t="shared" si="5"/>
        <v/>
      </c>
      <c r="S21" s="67" t="str">
        <f t="shared" si="5"/>
        <v/>
      </c>
      <c r="T21" s="67" t="str">
        <f t="shared" si="5"/>
        <v/>
      </c>
      <c r="U21" s="67" t="str">
        <f t="shared" si="5"/>
        <v/>
      </c>
      <c r="V21" s="32"/>
      <c r="W21" s="56"/>
      <c r="Y21" s="29">
        <v>19</v>
      </c>
      <c r="Z21" s="29" t="str">
        <f t="shared" si="4"/>
        <v/>
      </c>
      <c r="AA21" s="29" t="str">
        <f t="shared" si="4"/>
        <v/>
      </c>
      <c r="AB21" s="29" t="str">
        <f t="shared" si="4"/>
        <v/>
      </c>
      <c r="AC21" s="29" t="str">
        <f t="shared" si="4"/>
        <v/>
      </c>
      <c r="AD21" s="29" t="str">
        <f t="shared" si="4"/>
        <v/>
      </c>
      <c r="AE21" s="29" t="str">
        <f t="shared" si="4"/>
        <v/>
      </c>
      <c r="AF21" s="29" t="str">
        <f t="shared" si="4"/>
        <v/>
      </c>
      <c r="AG21" s="29" t="str">
        <f t="shared" si="4"/>
        <v/>
      </c>
      <c r="AH21" s="29" t="str">
        <f t="shared" si="4"/>
        <v/>
      </c>
      <c r="AI21" s="29" t="str">
        <f t="shared" si="4"/>
        <v/>
      </c>
      <c r="AJ21" s="29" t="str">
        <f t="shared" si="4"/>
        <v/>
      </c>
      <c r="AK21" s="29" t="str">
        <f t="shared" si="4"/>
        <v/>
      </c>
      <c r="AL21" s="29" t="str">
        <f t="shared" si="4"/>
        <v/>
      </c>
      <c r="AM21" s="29" t="str">
        <f t="shared" si="4"/>
        <v/>
      </c>
      <c r="AN21" s="29" t="str">
        <f t="shared" si="4"/>
        <v/>
      </c>
    </row>
    <row r="22" spans="1:40" ht="4.5" customHeight="1" thickBot="1" x14ac:dyDescent="0.25">
      <c r="A22" s="30"/>
      <c r="B22" s="106"/>
      <c r="C22" s="107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56"/>
      <c r="Y22" s="29">
        <v>20</v>
      </c>
      <c r="Z22" s="29" t="str">
        <f t="shared" si="4"/>
        <v/>
      </c>
      <c r="AA22" s="29" t="str">
        <f t="shared" si="4"/>
        <v/>
      </c>
      <c r="AB22" s="29" t="str">
        <f t="shared" si="4"/>
        <v/>
      </c>
      <c r="AC22" s="29" t="str">
        <f t="shared" si="4"/>
        <v/>
      </c>
      <c r="AD22" s="29" t="str">
        <f t="shared" si="4"/>
        <v/>
      </c>
      <c r="AE22" s="29" t="str">
        <f t="shared" si="4"/>
        <v/>
      </c>
      <c r="AF22" s="29" t="str">
        <f t="shared" si="4"/>
        <v/>
      </c>
      <c r="AG22" s="29" t="str">
        <f t="shared" si="4"/>
        <v/>
      </c>
      <c r="AH22" s="29" t="str">
        <f t="shared" si="4"/>
        <v/>
      </c>
      <c r="AI22" s="29" t="str">
        <f t="shared" si="4"/>
        <v/>
      </c>
      <c r="AJ22" s="29" t="str">
        <f t="shared" si="4"/>
        <v/>
      </c>
      <c r="AK22" s="29" t="str">
        <f t="shared" si="4"/>
        <v/>
      </c>
      <c r="AL22" s="29" t="str">
        <f t="shared" si="4"/>
        <v/>
      </c>
      <c r="AM22" s="29" t="str">
        <f t="shared" si="4"/>
        <v/>
      </c>
      <c r="AN22" s="29" t="str">
        <f t="shared" si="4"/>
        <v/>
      </c>
    </row>
    <row r="23" spans="1:40" ht="15.75" customHeight="1" thickBot="1" x14ac:dyDescent="0.25">
      <c r="A23" s="30"/>
      <c r="B23" s="108"/>
      <c r="C23" s="109"/>
      <c r="D23" s="32"/>
      <c r="E23" s="28" t="s">
        <v>14</v>
      </c>
      <c r="F23" s="68"/>
      <c r="G23" s="69">
        <f>SUM(G4:U14)</f>
        <v>0</v>
      </c>
      <c r="H23" s="32"/>
      <c r="I23" s="32"/>
      <c r="J23" s="112" t="s">
        <v>31</v>
      </c>
      <c r="K23" s="113"/>
      <c r="L23" s="113"/>
      <c r="M23" s="113"/>
      <c r="N23" s="113"/>
      <c r="O23" s="114"/>
      <c r="P23" s="115" t="s">
        <v>30</v>
      </c>
      <c r="Q23" s="116"/>
      <c r="R23" s="116"/>
      <c r="S23" s="116"/>
      <c r="T23" s="116"/>
      <c r="U23" s="117"/>
      <c r="V23" s="32"/>
      <c r="W23" s="56"/>
      <c r="Y23" s="29">
        <v>21</v>
      </c>
      <c r="Z23" s="29" t="str">
        <f t="shared" si="4"/>
        <v/>
      </c>
      <c r="AA23" s="29" t="str">
        <f t="shared" si="4"/>
        <v/>
      </c>
      <c r="AB23" s="29" t="str">
        <f t="shared" si="4"/>
        <v/>
      </c>
      <c r="AC23" s="29" t="str">
        <f t="shared" si="4"/>
        <v/>
      </c>
      <c r="AD23" s="29" t="str">
        <f t="shared" si="4"/>
        <v/>
      </c>
      <c r="AE23" s="29" t="str">
        <f t="shared" si="4"/>
        <v/>
      </c>
      <c r="AF23" s="29" t="str">
        <f t="shared" si="4"/>
        <v/>
      </c>
      <c r="AG23" s="29" t="str">
        <f t="shared" si="4"/>
        <v/>
      </c>
      <c r="AH23" s="29" t="str">
        <f t="shared" si="4"/>
        <v/>
      </c>
      <c r="AI23" s="29" t="str">
        <f t="shared" si="4"/>
        <v/>
      </c>
      <c r="AJ23" s="29" t="str">
        <f t="shared" si="4"/>
        <v/>
      </c>
      <c r="AK23" s="29" t="str">
        <f t="shared" si="4"/>
        <v/>
      </c>
      <c r="AL23" s="29" t="str">
        <f t="shared" si="4"/>
        <v/>
      </c>
      <c r="AM23" s="29" t="str">
        <f t="shared" si="4"/>
        <v/>
      </c>
      <c r="AN23" s="29" t="str">
        <f t="shared" si="4"/>
        <v/>
      </c>
    </row>
    <row r="24" spans="1:40" ht="16" thickBot="1" x14ac:dyDescent="0.25">
      <c r="A24" s="30"/>
      <c r="B24" s="32"/>
      <c r="C24" s="32"/>
      <c r="D24" s="32"/>
      <c r="E24" s="30" t="s">
        <v>28</v>
      </c>
      <c r="F24" s="70"/>
      <c r="G24" s="71" t="str">
        <f>IF(G23=0,"",AVEDEV(G21:Q21))</f>
        <v/>
      </c>
      <c r="H24" s="32"/>
      <c r="I24" s="32"/>
      <c r="J24" s="152"/>
      <c r="K24" s="153"/>
      <c r="L24" s="153"/>
      <c r="M24" s="153"/>
      <c r="N24" s="153"/>
      <c r="O24" s="154"/>
      <c r="P24" s="159"/>
      <c r="Q24" s="160"/>
      <c r="R24" s="160"/>
      <c r="S24" s="160"/>
      <c r="T24" s="160"/>
      <c r="U24" s="161"/>
      <c r="V24" s="32"/>
      <c r="W24" s="56"/>
      <c r="Y24" s="29">
        <v>22</v>
      </c>
      <c r="Z24" s="29" t="str">
        <f t="shared" si="4"/>
        <v/>
      </c>
      <c r="AA24" s="29" t="str">
        <f t="shared" si="4"/>
        <v/>
      </c>
      <c r="AB24" s="29" t="str">
        <f t="shared" si="4"/>
        <v/>
      </c>
      <c r="AC24" s="29" t="str">
        <f t="shared" si="4"/>
        <v/>
      </c>
      <c r="AD24" s="29" t="str">
        <f t="shared" si="4"/>
        <v/>
      </c>
      <c r="AE24" s="29" t="str">
        <f t="shared" si="4"/>
        <v/>
      </c>
      <c r="AF24" s="29" t="str">
        <f t="shared" si="4"/>
        <v/>
      </c>
      <c r="AG24" s="29" t="str">
        <f t="shared" si="4"/>
        <v/>
      </c>
      <c r="AH24" s="29" t="str">
        <f t="shared" si="4"/>
        <v/>
      </c>
      <c r="AI24" s="29" t="str">
        <f t="shared" si="4"/>
        <v/>
      </c>
      <c r="AJ24" s="29" t="str">
        <f t="shared" si="4"/>
        <v/>
      </c>
      <c r="AK24" s="29" t="str">
        <f t="shared" si="4"/>
        <v/>
      </c>
      <c r="AL24" s="29" t="str">
        <f t="shared" si="4"/>
        <v/>
      </c>
      <c r="AM24" s="29" t="str">
        <f t="shared" si="4"/>
        <v/>
      </c>
      <c r="AN24" s="29" t="str">
        <f t="shared" si="4"/>
        <v/>
      </c>
    </row>
    <row r="25" spans="1:40" ht="33" thickBot="1" x14ac:dyDescent="0.25">
      <c r="A25" s="30"/>
      <c r="B25" s="72" t="s">
        <v>18</v>
      </c>
      <c r="C25" s="73" t="e">
        <f>D18/C3</f>
        <v>#DIV/0!</v>
      </c>
      <c r="D25" s="74" t="s">
        <v>32</v>
      </c>
      <c r="E25" s="75" t="str">
        <f>IF(G23=0,"",AVERAGE(G21:U21))</f>
        <v/>
      </c>
      <c r="F25" s="32"/>
      <c r="G25" s="32"/>
      <c r="H25" s="32"/>
      <c r="I25" s="32"/>
      <c r="J25" s="155"/>
      <c r="K25" s="153"/>
      <c r="L25" s="153"/>
      <c r="M25" s="153"/>
      <c r="N25" s="153"/>
      <c r="O25" s="154"/>
      <c r="P25" s="159"/>
      <c r="Q25" s="160"/>
      <c r="R25" s="160"/>
      <c r="S25" s="160"/>
      <c r="T25" s="160"/>
      <c r="U25" s="161"/>
      <c r="V25" s="32"/>
      <c r="W25" s="56"/>
      <c r="Y25" s="29">
        <v>23</v>
      </c>
      <c r="Z25" s="29" t="str">
        <f t="shared" si="4"/>
        <v/>
      </c>
      <c r="AA25" s="29" t="str">
        <f t="shared" si="4"/>
        <v/>
      </c>
      <c r="AB25" s="29" t="str">
        <f t="shared" si="4"/>
        <v/>
      </c>
      <c r="AC25" s="29" t="str">
        <f t="shared" si="4"/>
        <v/>
      </c>
      <c r="AD25" s="29" t="str">
        <f t="shared" si="4"/>
        <v/>
      </c>
      <c r="AE25" s="29" t="str">
        <f t="shared" si="4"/>
        <v/>
      </c>
      <c r="AF25" s="29" t="str">
        <f t="shared" si="4"/>
        <v/>
      </c>
      <c r="AG25" s="29" t="str">
        <f t="shared" si="4"/>
        <v/>
      </c>
      <c r="AH25" s="29" t="str">
        <f t="shared" si="4"/>
        <v/>
      </c>
      <c r="AI25" s="29" t="str">
        <f t="shared" si="4"/>
        <v/>
      </c>
      <c r="AJ25" s="29" t="str">
        <f t="shared" si="4"/>
        <v/>
      </c>
      <c r="AK25" s="29" t="str">
        <f t="shared" si="4"/>
        <v/>
      </c>
      <c r="AL25" s="29" t="str">
        <f t="shared" si="4"/>
        <v/>
      </c>
      <c r="AM25" s="29" t="str">
        <f t="shared" si="4"/>
        <v/>
      </c>
      <c r="AN25" s="29" t="str">
        <f t="shared" si="4"/>
        <v/>
      </c>
    </row>
    <row r="26" spans="1:40" ht="26" x14ac:dyDescent="0.2">
      <c r="A26" s="30"/>
      <c r="B26" s="76" t="s">
        <v>37</v>
      </c>
      <c r="C26" s="77" t="str">
        <f ca="1">IF(SUM(moyloc1)=0,"",AVERAGE(moyloc1))</f>
        <v/>
      </c>
      <c r="D26" s="76" t="s">
        <v>38</v>
      </c>
      <c r="E26" s="77" t="str">
        <f ca="1">IF(SUM(moyloc2)=0,"",AVERAGE(moyloc2))</f>
        <v/>
      </c>
      <c r="F26" s="32"/>
      <c r="G26" s="76" t="s">
        <v>39</v>
      </c>
      <c r="H26" s="77" t="str">
        <f ca="1">IF(SUM(moyloc3)=0,"",AVERAGE(moyloc3))</f>
        <v/>
      </c>
      <c r="I26" s="32"/>
      <c r="J26" s="155"/>
      <c r="K26" s="153"/>
      <c r="L26" s="153"/>
      <c r="M26" s="153"/>
      <c r="N26" s="153"/>
      <c r="O26" s="154"/>
      <c r="P26" s="159"/>
      <c r="Q26" s="160"/>
      <c r="R26" s="160"/>
      <c r="S26" s="160"/>
      <c r="T26" s="160"/>
      <c r="U26" s="161"/>
      <c r="V26" s="32"/>
      <c r="W26" s="56"/>
      <c r="Y26" s="29">
        <v>24</v>
      </c>
      <c r="Z26" s="29" t="str">
        <f t="shared" si="4"/>
        <v/>
      </c>
      <c r="AA26" s="29" t="str">
        <f t="shared" si="4"/>
        <v/>
      </c>
      <c r="AB26" s="29" t="str">
        <f t="shared" si="4"/>
        <v/>
      </c>
      <c r="AC26" s="29" t="str">
        <f t="shared" si="4"/>
        <v/>
      </c>
      <c r="AD26" s="29" t="str">
        <f t="shared" si="4"/>
        <v/>
      </c>
      <c r="AE26" s="29" t="str">
        <f t="shared" si="4"/>
        <v/>
      </c>
      <c r="AF26" s="29" t="str">
        <f t="shared" si="4"/>
        <v/>
      </c>
      <c r="AG26" s="29" t="str">
        <f t="shared" si="4"/>
        <v/>
      </c>
      <c r="AH26" s="29" t="str">
        <f t="shared" si="4"/>
        <v/>
      </c>
      <c r="AI26" s="29" t="str">
        <f t="shared" si="4"/>
        <v/>
      </c>
      <c r="AJ26" s="29" t="str">
        <f t="shared" si="4"/>
        <v/>
      </c>
      <c r="AK26" s="29" t="str">
        <f t="shared" si="4"/>
        <v/>
      </c>
      <c r="AL26" s="29" t="str">
        <f t="shared" si="4"/>
        <v/>
      </c>
      <c r="AM26" s="29" t="str">
        <f t="shared" si="4"/>
        <v/>
      </c>
      <c r="AN26" s="29" t="str">
        <f t="shared" si="4"/>
        <v/>
      </c>
    </row>
    <row r="27" spans="1:40" x14ac:dyDescent="0.2">
      <c r="A27" s="30"/>
      <c r="B27" s="131" t="s">
        <v>40</v>
      </c>
      <c r="C27" s="132"/>
      <c r="D27" s="131" t="s">
        <v>40</v>
      </c>
      <c r="E27" s="132"/>
      <c r="F27" s="78"/>
      <c r="G27" s="131" t="s">
        <v>40</v>
      </c>
      <c r="H27" s="132"/>
      <c r="I27" s="32"/>
      <c r="J27" s="155"/>
      <c r="K27" s="153"/>
      <c r="L27" s="153"/>
      <c r="M27" s="153"/>
      <c r="N27" s="153"/>
      <c r="O27" s="154"/>
      <c r="P27" s="159"/>
      <c r="Q27" s="160"/>
      <c r="R27" s="160"/>
      <c r="S27" s="160"/>
      <c r="T27" s="160"/>
      <c r="U27" s="161"/>
      <c r="V27" s="32"/>
      <c r="W27" s="56"/>
      <c r="Y27" s="29">
        <v>25</v>
      </c>
      <c r="Z27" s="29" t="str">
        <f t="shared" si="4"/>
        <v/>
      </c>
      <c r="AA27" s="29" t="str">
        <f t="shared" si="4"/>
        <v/>
      </c>
      <c r="AB27" s="29" t="str">
        <f t="shared" si="4"/>
        <v/>
      </c>
      <c r="AC27" s="29" t="str">
        <f t="shared" si="4"/>
        <v/>
      </c>
      <c r="AD27" s="29" t="str">
        <f t="shared" si="4"/>
        <v/>
      </c>
      <c r="AE27" s="29" t="str">
        <f t="shared" si="4"/>
        <v/>
      </c>
      <c r="AF27" s="29" t="str">
        <f t="shared" si="4"/>
        <v/>
      </c>
      <c r="AG27" s="29" t="str">
        <f t="shared" si="4"/>
        <v/>
      </c>
      <c r="AH27" s="29" t="str">
        <f t="shared" si="4"/>
        <v/>
      </c>
      <c r="AI27" s="29" t="str">
        <f t="shared" si="4"/>
        <v/>
      </c>
      <c r="AJ27" s="29" t="str">
        <f t="shared" si="4"/>
        <v/>
      </c>
      <c r="AK27" s="29" t="str">
        <f t="shared" si="4"/>
        <v/>
      </c>
      <c r="AL27" s="29" t="str">
        <f t="shared" si="4"/>
        <v/>
      </c>
      <c r="AM27" s="29" t="str">
        <f t="shared" si="4"/>
        <v/>
      </c>
      <c r="AN27" s="29" t="str">
        <f t="shared" si="4"/>
        <v/>
      </c>
    </row>
    <row r="28" spans="1:40" x14ac:dyDescent="0.2">
      <c r="A28" s="30"/>
      <c r="B28" s="167"/>
      <c r="C28" s="168"/>
      <c r="D28" s="167"/>
      <c r="E28" s="168"/>
      <c r="F28" s="78"/>
      <c r="G28" s="167"/>
      <c r="H28" s="168"/>
      <c r="I28" s="32"/>
      <c r="J28" s="155"/>
      <c r="K28" s="153"/>
      <c r="L28" s="153"/>
      <c r="M28" s="153"/>
      <c r="N28" s="153"/>
      <c r="O28" s="154"/>
      <c r="P28" s="159"/>
      <c r="Q28" s="160"/>
      <c r="R28" s="160"/>
      <c r="S28" s="160"/>
      <c r="T28" s="160"/>
      <c r="U28" s="161"/>
      <c r="V28" s="32"/>
      <c r="W28" s="56"/>
      <c r="Y28" s="29">
        <v>26</v>
      </c>
      <c r="Z28" s="29" t="str">
        <f t="shared" si="4"/>
        <v/>
      </c>
      <c r="AA28" s="29" t="str">
        <f t="shared" si="4"/>
        <v/>
      </c>
      <c r="AB28" s="29" t="str">
        <f t="shared" si="4"/>
        <v/>
      </c>
      <c r="AC28" s="29" t="str">
        <f t="shared" si="4"/>
        <v/>
      </c>
      <c r="AD28" s="29" t="str">
        <f t="shared" si="4"/>
        <v/>
      </c>
      <c r="AE28" s="29" t="str">
        <f t="shared" si="4"/>
        <v/>
      </c>
      <c r="AF28" s="29" t="str">
        <f t="shared" si="4"/>
        <v/>
      </c>
      <c r="AG28" s="29" t="str">
        <f t="shared" si="4"/>
        <v/>
      </c>
      <c r="AH28" s="29" t="str">
        <f t="shared" si="4"/>
        <v/>
      </c>
      <c r="AI28" s="29" t="str">
        <f t="shared" si="4"/>
        <v/>
      </c>
      <c r="AJ28" s="29" t="str">
        <f t="shared" si="4"/>
        <v/>
      </c>
      <c r="AK28" s="29" t="str">
        <f t="shared" si="4"/>
        <v/>
      </c>
      <c r="AL28" s="29" t="str">
        <f t="shared" si="4"/>
        <v/>
      </c>
      <c r="AM28" s="29" t="str">
        <f t="shared" si="4"/>
        <v/>
      </c>
      <c r="AN28" s="29" t="str">
        <f t="shared" si="4"/>
        <v/>
      </c>
    </row>
    <row r="29" spans="1:40" x14ac:dyDescent="0.2">
      <c r="A29" s="30"/>
      <c r="B29" s="131" t="s">
        <v>41</v>
      </c>
      <c r="C29" s="132"/>
      <c r="D29" s="131" t="s">
        <v>41</v>
      </c>
      <c r="E29" s="132"/>
      <c r="F29" s="78"/>
      <c r="G29" s="131" t="s">
        <v>41</v>
      </c>
      <c r="H29" s="132"/>
      <c r="I29" s="32"/>
      <c r="J29" s="155"/>
      <c r="K29" s="153"/>
      <c r="L29" s="153"/>
      <c r="M29" s="153"/>
      <c r="N29" s="153"/>
      <c r="O29" s="154"/>
      <c r="P29" s="159"/>
      <c r="Q29" s="160"/>
      <c r="R29" s="160"/>
      <c r="S29" s="160"/>
      <c r="T29" s="160"/>
      <c r="U29" s="161"/>
      <c r="V29" s="32"/>
      <c r="W29" s="56"/>
      <c r="Y29" s="29">
        <v>27</v>
      </c>
      <c r="Z29" s="29" t="str">
        <f t="shared" si="4"/>
        <v/>
      </c>
      <c r="AA29" s="29" t="str">
        <f t="shared" si="4"/>
        <v/>
      </c>
      <c r="AB29" s="29" t="str">
        <f t="shared" si="4"/>
        <v/>
      </c>
      <c r="AC29" s="29" t="str">
        <f t="shared" si="4"/>
        <v/>
      </c>
      <c r="AD29" s="29" t="str">
        <f t="shared" si="4"/>
        <v/>
      </c>
      <c r="AE29" s="29" t="str">
        <f t="shared" si="4"/>
        <v/>
      </c>
      <c r="AF29" s="29" t="str">
        <f t="shared" si="4"/>
        <v/>
      </c>
      <c r="AG29" s="29" t="str">
        <f t="shared" si="4"/>
        <v/>
      </c>
      <c r="AH29" s="29" t="str">
        <f t="shared" si="4"/>
        <v/>
      </c>
      <c r="AI29" s="29" t="str">
        <f t="shared" si="4"/>
        <v/>
      </c>
      <c r="AJ29" s="29" t="str">
        <f t="shared" si="4"/>
        <v/>
      </c>
      <c r="AK29" s="29" t="str">
        <f t="shared" si="4"/>
        <v/>
      </c>
      <c r="AL29" s="29" t="str">
        <f t="shared" si="4"/>
        <v/>
      </c>
      <c r="AM29" s="29" t="str">
        <f t="shared" si="4"/>
        <v/>
      </c>
      <c r="AN29" s="29" t="str">
        <f t="shared" si="4"/>
        <v/>
      </c>
    </row>
    <row r="30" spans="1:40" ht="16" thickBot="1" x14ac:dyDescent="0.25">
      <c r="A30" s="30"/>
      <c r="B30" s="165"/>
      <c r="C30" s="166"/>
      <c r="D30" s="165"/>
      <c r="E30" s="166"/>
      <c r="F30" s="78"/>
      <c r="G30" s="165"/>
      <c r="H30" s="166"/>
      <c r="I30" s="32"/>
      <c r="J30" s="156"/>
      <c r="K30" s="157"/>
      <c r="L30" s="157"/>
      <c r="M30" s="157"/>
      <c r="N30" s="157"/>
      <c r="O30" s="158"/>
      <c r="P30" s="162"/>
      <c r="Q30" s="163"/>
      <c r="R30" s="163"/>
      <c r="S30" s="163"/>
      <c r="T30" s="163"/>
      <c r="U30" s="164"/>
      <c r="V30" s="32"/>
      <c r="W30" s="56"/>
      <c r="Y30" s="29">
        <v>28</v>
      </c>
      <c r="Z30" s="29" t="str">
        <f t="shared" si="4"/>
        <v/>
      </c>
      <c r="AA30" s="29" t="str">
        <f t="shared" si="4"/>
        <v/>
      </c>
      <c r="AB30" s="29" t="str">
        <f t="shared" si="4"/>
        <v/>
      </c>
      <c r="AC30" s="29" t="str">
        <f t="shared" si="4"/>
        <v/>
      </c>
      <c r="AD30" s="29" t="str">
        <f t="shared" si="4"/>
        <v/>
      </c>
      <c r="AE30" s="29" t="str">
        <f t="shared" si="4"/>
        <v/>
      </c>
      <c r="AF30" s="29" t="str">
        <f t="shared" si="4"/>
        <v/>
      </c>
      <c r="AG30" s="29" t="str">
        <f t="shared" si="4"/>
        <v/>
      </c>
      <c r="AH30" s="29" t="str">
        <f t="shared" si="4"/>
        <v/>
      </c>
      <c r="AI30" s="29" t="str">
        <f t="shared" si="4"/>
        <v/>
      </c>
      <c r="AJ30" s="29" t="str">
        <f t="shared" si="4"/>
        <v/>
      </c>
      <c r="AK30" s="29" t="str">
        <f t="shared" si="4"/>
        <v/>
      </c>
      <c r="AL30" s="29" t="str">
        <f t="shared" si="4"/>
        <v/>
      </c>
      <c r="AM30" s="29" t="str">
        <f t="shared" si="4"/>
        <v/>
      </c>
      <c r="AN30" s="29" t="str">
        <f t="shared" si="4"/>
        <v/>
      </c>
    </row>
    <row r="31" spans="1:40" ht="16" thickBot="1" x14ac:dyDescent="0.25">
      <c r="A31" s="58"/>
      <c r="B31" s="70"/>
      <c r="C31" s="79"/>
      <c r="D31" s="80"/>
      <c r="E31" s="79"/>
      <c r="F31" s="80"/>
      <c r="G31" s="80"/>
      <c r="H31" s="79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81"/>
      <c r="Y31" s="29">
        <v>29</v>
      </c>
      <c r="Z31" s="29" t="str">
        <f t="shared" si="4"/>
        <v/>
      </c>
      <c r="AA31" s="29" t="str">
        <f t="shared" si="4"/>
        <v/>
      </c>
      <c r="AB31" s="29" t="str">
        <f t="shared" si="4"/>
        <v/>
      </c>
      <c r="AC31" s="29" t="str">
        <f t="shared" si="4"/>
        <v/>
      </c>
      <c r="AD31" s="29" t="str">
        <f t="shared" si="4"/>
        <v/>
      </c>
      <c r="AE31" s="29" t="str">
        <f t="shared" si="4"/>
        <v/>
      </c>
      <c r="AF31" s="29" t="str">
        <f t="shared" si="4"/>
        <v/>
      </c>
      <c r="AG31" s="29" t="str">
        <f t="shared" si="4"/>
        <v/>
      </c>
      <c r="AH31" s="29" t="str">
        <f t="shared" si="4"/>
        <v/>
      </c>
      <c r="AI31" s="29" t="str">
        <f t="shared" si="4"/>
        <v/>
      </c>
      <c r="AJ31" s="29" t="str">
        <f t="shared" si="4"/>
        <v/>
      </c>
      <c r="AK31" s="29" t="str">
        <f t="shared" si="4"/>
        <v/>
      </c>
      <c r="AL31" s="29" t="str">
        <f t="shared" si="4"/>
        <v/>
      </c>
      <c r="AM31" s="29" t="str">
        <f t="shared" si="4"/>
        <v/>
      </c>
      <c r="AN31" s="29" t="str">
        <f t="shared" si="4"/>
        <v/>
      </c>
    </row>
    <row r="32" spans="1:40" x14ac:dyDescent="0.2">
      <c r="Y32" s="29">
        <v>30</v>
      </c>
      <c r="Z32" s="29" t="str">
        <f t="shared" si="4"/>
        <v/>
      </c>
      <c r="AA32" s="29" t="str">
        <f t="shared" si="4"/>
        <v/>
      </c>
      <c r="AB32" s="29" t="str">
        <f t="shared" si="4"/>
        <v/>
      </c>
      <c r="AC32" s="29" t="str">
        <f t="shared" si="4"/>
        <v/>
      </c>
      <c r="AD32" s="29" t="str">
        <f t="shared" si="4"/>
        <v/>
      </c>
      <c r="AE32" s="29" t="str">
        <f t="shared" si="4"/>
        <v/>
      </c>
      <c r="AF32" s="29" t="str">
        <f t="shared" si="4"/>
        <v/>
      </c>
      <c r="AG32" s="29" t="str">
        <f t="shared" si="4"/>
        <v/>
      </c>
      <c r="AH32" s="29" t="str">
        <f t="shared" si="4"/>
        <v/>
      </c>
      <c r="AI32" s="29" t="str">
        <f t="shared" si="4"/>
        <v/>
      </c>
      <c r="AJ32" s="29" t="str">
        <f t="shared" si="4"/>
        <v/>
      </c>
      <c r="AK32" s="29" t="str">
        <f t="shared" si="4"/>
        <v/>
      </c>
      <c r="AL32" s="29" t="str">
        <f t="shared" si="4"/>
        <v/>
      </c>
      <c r="AM32" s="29" t="str">
        <f t="shared" si="4"/>
        <v/>
      </c>
      <c r="AN32" s="29" t="str">
        <f t="shared" si="4"/>
        <v/>
      </c>
    </row>
    <row r="33" spans="25:40" x14ac:dyDescent="0.2">
      <c r="Y33" s="29">
        <v>31</v>
      </c>
      <c r="Z33" s="29" t="str">
        <f t="shared" si="4"/>
        <v/>
      </c>
      <c r="AA33" s="29" t="str">
        <f t="shared" si="4"/>
        <v/>
      </c>
      <c r="AB33" s="29" t="str">
        <f t="shared" si="4"/>
        <v/>
      </c>
      <c r="AC33" s="29" t="str">
        <f t="shared" si="4"/>
        <v/>
      </c>
      <c r="AD33" s="29" t="str">
        <f t="shared" si="4"/>
        <v/>
      </c>
      <c r="AE33" s="29" t="str">
        <f t="shared" si="4"/>
        <v/>
      </c>
      <c r="AF33" s="29" t="str">
        <f t="shared" si="4"/>
        <v/>
      </c>
      <c r="AG33" s="29" t="str">
        <f t="shared" si="4"/>
        <v/>
      </c>
      <c r="AH33" s="29" t="str">
        <f t="shared" si="4"/>
        <v/>
      </c>
      <c r="AI33" s="29" t="str">
        <f t="shared" si="4"/>
        <v/>
      </c>
      <c r="AJ33" s="29" t="str">
        <f t="shared" si="4"/>
        <v/>
      </c>
      <c r="AK33" s="29" t="str">
        <f t="shared" si="4"/>
        <v/>
      </c>
      <c r="AL33" s="29" t="str">
        <f t="shared" si="4"/>
        <v/>
      </c>
      <c r="AM33" s="29" t="str">
        <f t="shared" si="4"/>
        <v/>
      </c>
      <c r="AN33" s="29" t="str">
        <f t="shared" si="4"/>
        <v/>
      </c>
    </row>
    <row r="34" spans="25:40" x14ac:dyDescent="0.2">
      <c r="Y34" s="29">
        <v>32</v>
      </c>
      <c r="Z34" s="29" t="str">
        <f t="shared" si="4"/>
        <v/>
      </c>
      <c r="AA34" s="29" t="str">
        <f t="shared" si="4"/>
        <v/>
      </c>
      <c r="AB34" s="29" t="str">
        <f t="shared" si="4"/>
        <v/>
      </c>
      <c r="AC34" s="29" t="str">
        <f t="shared" si="4"/>
        <v/>
      </c>
      <c r="AD34" s="29" t="str">
        <f t="shared" si="4"/>
        <v/>
      </c>
      <c r="AE34" s="29" t="str">
        <f t="shared" si="4"/>
        <v/>
      </c>
      <c r="AF34" s="29" t="str">
        <f t="shared" si="4"/>
        <v/>
      </c>
      <c r="AG34" s="29" t="str">
        <f t="shared" si="4"/>
        <v/>
      </c>
      <c r="AH34" s="29" t="str">
        <f t="shared" si="4"/>
        <v/>
      </c>
      <c r="AI34" s="29" t="str">
        <f t="shared" si="4"/>
        <v/>
      </c>
      <c r="AJ34" s="29" t="str">
        <f t="shared" si="4"/>
        <v/>
      </c>
      <c r="AK34" s="29" t="str">
        <f t="shared" si="4"/>
        <v/>
      </c>
      <c r="AL34" s="29" t="str">
        <f t="shared" si="4"/>
        <v/>
      </c>
      <c r="AM34" s="29" t="str">
        <f t="shared" si="4"/>
        <v/>
      </c>
      <c r="AN34" s="29" t="str">
        <f t="shared" si="4"/>
        <v/>
      </c>
    </row>
    <row r="35" spans="25:40" x14ac:dyDescent="0.2">
      <c r="Y35" s="29">
        <v>33</v>
      </c>
      <c r="Z35" s="29" t="str">
        <f t="shared" ref="Z35:AN50" si="6">IF($C$3&gt;=Z$1,Y35,"")</f>
        <v/>
      </c>
      <c r="AA35" s="29" t="str">
        <f t="shared" si="6"/>
        <v/>
      </c>
      <c r="AB35" s="29" t="str">
        <f t="shared" si="6"/>
        <v/>
      </c>
      <c r="AC35" s="29" t="str">
        <f t="shared" si="6"/>
        <v/>
      </c>
      <c r="AD35" s="29" t="str">
        <f t="shared" si="6"/>
        <v/>
      </c>
      <c r="AE35" s="29" t="str">
        <f t="shared" si="6"/>
        <v/>
      </c>
      <c r="AF35" s="29" t="str">
        <f t="shared" si="6"/>
        <v/>
      </c>
      <c r="AG35" s="29" t="str">
        <f t="shared" si="6"/>
        <v/>
      </c>
      <c r="AH35" s="29" t="str">
        <f t="shared" si="6"/>
        <v/>
      </c>
      <c r="AI35" s="29" t="str">
        <f t="shared" si="6"/>
        <v/>
      </c>
      <c r="AJ35" s="29" t="str">
        <f t="shared" si="6"/>
        <v/>
      </c>
      <c r="AK35" s="29" t="str">
        <f t="shared" si="6"/>
        <v/>
      </c>
      <c r="AL35" s="29" t="str">
        <f t="shared" si="6"/>
        <v/>
      </c>
      <c r="AM35" s="29" t="str">
        <f t="shared" si="6"/>
        <v/>
      </c>
      <c r="AN35" s="29" t="str">
        <f t="shared" si="6"/>
        <v/>
      </c>
    </row>
    <row r="36" spans="25:40" x14ac:dyDescent="0.2">
      <c r="Y36" s="29">
        <v>34</v>
      </c>
      <c r="Z36" s="29" t="str">
        <f t="shared" si="6"/>
        <v/>
      </c>
      <c r="AA36" s="29" t="str">
        <f t="shared" si="6"/>
        <v/>
      </c>
      <c r="AB36" s="29" t="str">
        <f t="shared" si="6"/>
        <v/>
      </c>
      <c r="AC36" s="29" t="str">
        <f t="shared" si="6"/>
        <v/>
      </c>
      <c r="AD36" s="29" t="str">
        <f t="shared" si="6"/>
        <v/>
      </c>
      <c r="AE36" s="29" t="str">
        <f t="shared" si="6"/>
        <v/>
      </c>
      <c r="AF36" s="29" t="str">
        <f t="shared" si="6"/>
        <v/>
      </c>
      <c r="AG36" s="29" t="str">
        <f t="shared" si="6"/>
        <v/>
      </c>
      <c r="AH36" s="29" t="str">
        <f t="shared" si="6"/>
        <v/>
      </c>
      <c r="AI36" s="29" t="str">
        <f t="shared" si="6"/>
        <v/>
      </c>
      <c r="AJ36" s="29" t="str">
        <f t="shared" si="6"/>
        <v/>
      </c>
      <c r="AK36" s="29" t="str">
        <f t="shared" si="6"/>
        <v/>
      </c>
      <c r="AL36" s="29" t="str">
        <f t="shared" si="6"/>
        <v/>
      </c>
      <c r="AM36" s="29" t="str">
        <f t="shared" si="6"/>
        <v/>
      </c>
      <c r="AN36" s="29" t="str">
        <f t="shared" si="6"/>
        <v/>
      </c>
    </row>
    <row r="37" spans="25:40" x14ac:dyDescent="0.2">
      <c r="Y37" s="29">
        <v>35</v>
      </c>
      <c r="Z37" s="29" t="str">
        <f t="shared" si="6"/>
        <v/>
      </c>
      <c r="AA37" s="29" t="str">
        <f t="shared" si="6"/>
        <v/>
      </c>
      <c r="AB37" s="29" t="str">
        <f t="shared" si="6"/>
        <v/>
      </c>
      <c r="AC37" s="29" t="str">
        <f t="shared" si="6"/>
        <v/>
      </c>
      <c r="AD37" s="29" t="str">
        <f t="shared" si="6"/>
        <v/>
      </c>
      <c r="AE37" s="29" t="str">
        <f t="shared" si="6"/>
        <v/>
      </c>
      <c r="AF37" s="29" t="str">
        <f t="shared" si="6"/>
        <v/>
      </c>
      <c r="AG37" s="29" t="str">
        <f t="shared" si="6"/>
        <v/>
      </c>
      <c r="AH37" s="29" t="str">
        <f t="shared" si="6"/>
        <v/>
      </c>
      <c r="AI37" s="29" t="str">
        <f t="shared" si="6"/>
        <v/>
      </c>
      <c r="AJ37" s="29" t="str">
        <f t="shared" si="6"/>
        <v/>
      </c>
      <c r="AK37" s="29" t="str">
        <f t="shared" si="6"/>
        <v/>
      </c>
      <c r="AL37" s="29" t="str">
        <f t="shared" si="6"/>
        <v/>
      </c>
      <c r="AM37" s="29" t="str">
        <f t="shared" si="6"/>
        <v/>
      </c>
      <c r="AN37" s="29" t="str">
        <f t="shared" si="6"/>
        <v/>
      </c>
    </row>
    <row r="38" spans="25:40" x14ac:dyDescent="0.2">
      <c r="Y38" s="29">
        <v>36</v>
      </c>
      <c r="Z38" s="29" t="str">
        <f t="shared" si="6"/>
        <v/>
      </c>
      <c r="AA38" s="29" t="str">
        <f t="shared" si="6"/>
        <v/>
      </c>
      <c r="AB38" s="29" t="str">
        <f t="shared" si="6"/>
        <v/>
      </c>
      <c r="AC38" s="29" t="str">
        <f t="shared" si="6"/>
        <v/>
      </c>
      <c r="AD38" s="29" t="str">
        <f t="shared" si="6"/>
        <v/>
      </c>
      <c r="AE38" s="29" t="str">
        <f t="shared" si="6"/>
        <v/>
      </c>
      <c r="AF38" s="29" t="str">
        <f t="shared" si="6"/>
        <v/>
      </c>
      <c r="AG38" s="29" t="str">
        <f t="shared" si="6"/>
        <v/>
      </c>
      <c r="AH38" s="29" t="str">
        <f t="shared" si="6"/>
        <v/>
      </c>
      <c r="AI38" s="29" t="str">
        <f t="shared" si="6"/>
        <v/>
      </c>
      <c r="AJ38" s="29" t="str">
        <f t="shared" si="6"/>
        <v/>
      </c>
      <c r="AK38" s="29" t="str">
        <f t="shared" si="6"/>
        <v/>
      </c>
      <c r="AL38" s="29" t="str">
        <f t="shared" si="6"/>
        <v/>
      </c>
      <c r="AM38" s="29" t="str">
        <f t="shared" si="6"/>
        <v/>
      </c>
      <c r="AN38" s="29" t="str">
        <f t="shared" si="6"/>
        <v/>
      </c>
    </row>
    <row r="39" spans="25:40" x14ac:dyDescent="0.2">
      <c r="Y39" s="29">
        <v>37</v>
      </c>
      <c r="Z39" s="29" t="str">
        <f t="shared" si="6"/>
        <v/>
      </c>
      <c r="AA39" s="29" t="str">
        <f t="shared" si="6"/>
        <v/>
      </c>
      <c r="AB39" s="29" t="str">
        <f t="shared" si="6"/>
        <v/>
      </c>
      <c r="AC39" s="29" t="str">
        <f t="shared" si="6"/>
        <v/>
      </c>
      <c r="AD39" s="29" t="str">
        <f t="shared" si="6"/>
        <v/>
      </c>
      <c r="AE39" s="29" t="str">
        <f t="shared" si="6"/>
        <v/>
      </c>
      <c r="AF39" s="29" t="str">
        <f t="shared" si="6"/>
        <v/>
      </c>
      <c r="AG39" s="29" t="str">
        <f t="shared" si="6"/>
        <v/>
      </c>
      <c r="AH39" s="29" t="str">
        <f t="shared" si="6"/>
        <v/>
      </c>
      <c r="AI39" s="29" t="str">
        <f t="shared" si="6"/>
        <v/>
      </c>
      <c r="AJ39" s="29" t="str">
        <f t="shared" si="6"/>
        <v/>
      </c>
      <c r="AK39" s="29" t="str">
        <f t="shared" si="6"/>
        <v/>
      </c>
      <c r="AL39" s="29" t="str">
        <f t="shared" si="6"/>
        <v/>
      </c>
      <c r="AM39" s="29" t="str">
        <f t="shared" si="6"/>
        <v/>
      </c>
      <c r="AN39" s="29" t="str">
        <f t="shared" si="6"/>
        <v/>
      </c>
    </row>
    <row r="40" spans="25:40" x14ac:dyDescent="0.2">
      <c r="Y40" s="29">
        <v>38</v>
      </c>
      <c r="Z40" s="29" t="str">
        <f t="shared" si="6"/>
        <v/>
      </c>
      <c r="AA40" s="29" t="str">
        <f t="shared" si="6"/>
        <v/>
      </c>
      <c r="AB40" s="29" t="str">
        <f t="shared" si="6"/>
        <v/>
      </c>
      <c r="AC40" s="29" t="str">
        <f t="shared" si="6"/>
        <v/>
      </c>
      <c r="AD40" s="29" t="str">
        <f t="shared" si="6"/>
        <v/>
      </c>
      <c r="AE40" s="29" t="str">
        <f t="shared" si="6"/>
        <v/>
      </c>
      <c r="AF40" s="29" t="str">
        <f t="shared" si="6"/>
        <v/>
      </c>
      <c r="AG40" s="29" t="str">
        <f t="shared" si="6"/>
        <v/>
      </c>
      <c r="AH40" s="29" t="str">
        <f t="shared" si="6"/>
        <v/>
      </c>
      <c r="AI40" s="29" t="str">
        <f t="shared" si="6"/>
        <v/>
      </c>
      <c r="AJ40" s="29" t="str">
        <f t="shared" si="6"/>
        <v/>
      </c>
      <c r="AK40" s="29" t="str">
        <f t="shared" si="6"/>
        <v/>
      </c>
      <c r="AL40" s="29" t="str">
        <f t="shared" si="6"/>
        <v/>
      </c>
      <c r="AM40" s="29" t="str">
        <f t="shared" si="6"/>
        <v/>
      </c>
      <c r="AN40" s="29" t="str">
        <f t="shared" si="6"/>
        <v/>
      </c>
    </row>
    <row r="41" spans="25:40" x14ac:dyDescent="0.2">
      <c r="Y41" s="29">
        <v>39</v>
      </c>
      <c r="Z41" s="29" t="str">
        <f t="shared" si="6"/>
        <v/>
      </c>
      <c r="AA41" s="29" t="str">
        <f t="shared" si="6"/>
        <v/>
      </c>
      <c r="AB41" s="29" t="str">
        <f t="shared" si="6"/>
        <v/>
      </c>
      <c r="AC41" s="29" t="str">
        <f t="shared" si="6"/>
        <v/>
      </c>
      <c r="AD41" s="29" t="str">
        <f t="shared" si="6"/>
        <v/>
      </c>
      <c r="AE41" s="29" t="str">
        <f t="shared" si="6"/>
        <v/>
      </c>
      <c r="AF41" s="29" t="str">
        <f t="shared" si="6"/>
        <v/>
      </c>
      <c r="AG41" s="29" t="str">
        <f t="shared" si="6"/>
        <v/>
      </c>
      <c r="AH41" s="29" t="str">
        <f t="shared" si="6"/>
        <v/>
      </c>
      <c r="AI41" s="29" t="str">
        <f t="shared" si="6"/>
        <v/>
      </c>
      <c r="AJ41" s="29" t="str">
        <f t="shared" si="6"/>
        <v/>
      </c>
      <c r="AK41" s="29" t="str">
        <f t="shared" si="6"/>
        <v/>
      </c>
      <c r="AL41" s="29" t="str">
        <f t="shared" si="6"/>
        <v/>
      </c>
      <c r="AM41" s="29" t="str">
        <f t="shared" si="6"/>
        <v/>
      </c>
      <c r="AN41" s="29" t="str">
        <f t="shared" si="6"/>
        <v/>
      </c>
    </row>
    <row r="42" spans="25:40" x14ac:dyDescent="0.2">
      <c r="Y42" s="29">
        <v>40</v>
      </c>
      <c r="Z42" s="29" t="str">
        <f t="shared" si="6"/>
        <v/>
      </c>
      <c r="AA42" s="29" t="str">
        <f t="shared" si="6"/>
        <v/>
      </c>
      <c r="AB42" s="29" t="str">
        <f t="shared" si="6"/>
        <v/>
      </c>
      <c r="AC42" s="29" t="str">
        <f t="shared" si="6"/>
        <v/>
      </c>
      <c r="AD42" s="29" t="str">
        <f t="shared" si="6"/>
        <v/>
      </c>
      <c r="AE42" s="29" t="str">
        <f t="shared" si="6"/>
        <v/>
      </c>
      <c r="AF42" s="29" t="str">
        <f t="shared" si="6"/>
        <v/>
      </c>
      <c r="AG42" s="29" t="str">
        <f t="shared" si="6"/>
        <v/>
      </c>
      <c r="AH42" s="29" t="str">
        <f t="shared" si="6"/>
        <v/>
      </c>
      <c r="AI42" s="29" t="str">
        <f t="shared" si="6"/>
        <v/>
      </c>
      <c r="AJ42" s="29" t="str">
        <f t="shared" si="6"/>
        <v/>
      </c>
      <c r="AK42" s="29" t="str">
        <f t="shared" si="6"/>
        <v/>
      </c>
      <c r="AL42" s="29" t="str">
        <f t="shared" si="6"/>
        <v/>
      </c>
      <c r="AM42" s="29" t="str">
        <f t="shared" si="6"/>
        <v/>
      </c>
      <c r="AN42" s="29" t="str">
        <f t="shared" si="6"/>
        <v/>
      </c>
    </row>
    <row r="43" spans="25:40" x14ac:dyDescent="0.2">
      <c r="Y43" s="29">
        <v>41</v>
      </c>
      <c r="Z43" s="29" t="str">
        <f t="shared" si="6"/>
        <v/>
      </c>
      <c r="AA43" s="29" t="str">
        <f t="shared" si="6"/>
        <v/>
      </c>
      <c r="AB43" s="29" t="str">
        <f t="shared" si="6"/>
        <v/>
      </c>
      <c r="AC43" s="29" t="str">
        <f t="shared" si="6"/>
        <v/>
      </c>
      <c r="AD43" s="29" t="str">
        <f t="shared" si="6"/>
        <v/>
      </c>
      <c r="AE43" s="29" t="str">
        <f t="shared" si="6"/>
        <v/>
      </c>
      <c r="AF43" s="29" t="str">
        <f t="shared" si="6"/>
        <v/>
      </c>
      <c r="AG43" s="29" t="str">
        <f t="shared" si="6"/>
        <v/>
      </c>
      <c r="AH43" s="29" t="str">
        <f t="shared" si="6"/>
        <v/>
      </c>
      <c r="AI43" s="29" t="str">
        <f t="shared" si="6"/>
        <v/>
      </c>
      <c r="AJ43" s="29" t="str">
        <f t="shared" si="6"/>
        <v/>
      </c>
      <c r="AK43" s="29" t="str">
        <f t="shared" si="6"/>
        <v/>
      </c>
      <c r="AL43" s="29" t="str">
        <f t="shared" si="6"/>
        <v/>
      </c>
      <c r="AM43" s="29" t="str">
        <f t="shared" si="6"/>
        <v/>
      </c>
      <c r="AN43" s="29" t="str">
        <f t="shared" si="6"/>
        <v/>
      </c>
    </row>
    <row r="44" spans="25:40" x14ac:dyDescent="0.2">
      <c r="Y44" s="29">
        <v>42</v>
      </c>
      <c r="Z44" s="29" t="str">
        <f t="shared" si="6"/>
        <v/>
      </c>
      <c r="AA44" s="29" t="str">
        <f t="shared" si="6"/>
        <v/>
      </c>
      <c r="AB44" s="29" t="str">
        <f t="shared" si="6"/>
        <v/>
      </c>
      <c r="AC44" s="29" t="str">
        <f t="shared" si="6"/>
        <v/>
      </c>
      <c r="AD44" s="29" t="str">
        <f t="shared" si="6"/>
        <v/>
      </c>
      <c r="AE44" s="29" t="str">
        <f t="shared" si="6"/>
        <v/>
      </c>
      <c r="AF44" s="29" t="str">
        <f t="shared" si="6"/>
        <v/>
      </c>
      <c r="AG44" s="29" t="str">
        <f t="shared" si="6"/>
        <v/>
      </c>
      <c r="AH44" s="29" t="str">
        <f t="shared" si="6"/>
        <v/>
      </c>
      <c r="AI44" s="29" t="str">
        <f t="shared" si="6"/>
        <v/>
      </c>
      <c r="AJ44" s="29" t="str">
        <f t="shared" si="6"/>
        <v/>
      </c>
      <c r="AK44" s="29" t="str">
        <f t="shared" si="6"/>
        <v/>
      </c>
      <c r="AL44" s="29" t="str">
        <f t="shared" si="6"/>
        <v/>
      </c>
      <c r="AM44" s="29" t="str">
        <f t="shared" si="6"/>
        <v/>
      </c>
      <c r="AN44" s="29" t="str">
        <f t="shared" si="6"/>
        <v/>
      </c>
    </row>
    <row r="45" spans="25:40" x14ac:dyDescent="0.2">
      <c r="Y45" s="29">
        <v>43</v>
      </c>
      <c r="Z45" s="29" t="str">
        <f t="shared" si="6"/>
        <v/>
      </c>
      <c r="AA45" s="29" t="str">
        <f t="shared" si="6"/>
        <v/>
      </c>
      <c r="AB45" s="29" t="str">
        <f t="shared" si="6"/>
        <v/>
      </c>
      <c r="AC45" s="29" t="str">
        <f t="shared" si="6"/>
        <v/>
      </c>
      <c r="AD45" s="29" t="str">
        <f t="shared" si="6"/>
        <v/>
      </c>
      <c r="AE45" s="29" t="str">
        <f t="shared" si="6"/>
        <v/>
      </c>
      <c r="AF45" s="29" t="str">
        <f t="shared" si="6"/>
        <v/>
      </c>
      <c r="AG45" s="29" t="str">
        <f t="shared" si="6"/>
        <v/>
      </c>
      <c r="AH45" s="29" t="str">
        <f t="shared" si="6"/>
        <v/>
      </c>
      <c r="AI45" s="29" t="str">
        <f t="shared" si="6"/>
        <v/>
      </c>
      <c r="AJ45" s="29" t="str">
        <f t="shared" si="6"/>
        <v/>
      </c>
      <c r="AK45" s="29" t="str">
        <f t="shared" si="6"/>
        <v/>
      </c>
      <c r="AL45" s="29" t="str">
        <f t="shared" si="6"/>
        <v/>
      </c>
      <c r="AM45" s="29" t="str">
        <f t="shared" si="6"/>
        <v/>
      </c>
      <c r="AN45" s="29" t="str">
        <f t="shared" si="6"/>
        <v/>
      </c>
    </row>
    <row r="46" spans="25:40" x14ac:dyDescent="0.2">
      <c r="Y46" s="29">
        <v>44</v>
      </c>
      <c r="Z46" s="29" t="str">
        <f t="shared" si="6"/>
        <v/>
      </c>
      <c r="AA46" s="29" t="str">
        <f t="shared" si="6"/>
        <v/>
      </c>
      <c r="AB46" s="29" t="str">
        <f t="shared" si="6"/>
        <v/>
      </c>
      <c r="AC46" s="29" t="str">
        <f t="shared" si="6"/>
        <v/>
      </c>
      <c r="AD46" s="29" t="str">
        <f t="shared" si="6"/>
        <v/>
      </c>
      <c r="AE46" s="29" t="str">
        <f t="shared" si="6"/>
        <v/>
      </c>
      <c r="AF46" s="29" t="str">
        <f t="shared" si="6"/>
        <v/>
      </c>
      <c r="AG46" s="29" t="str">
        <f t="shared" si="6"/>
        <v/>
      </c>
      <c r="AH46" s="29" t="str">
        <f t="shared" si="6"/>
        <v/>
      </c>
      <c r="AI46" s="29" t="str">
        <f t="shared" si="6"/>
        <v/>
      </c>
      <c r="AJ46" s="29" t="str">
        <f t="shared" si="6"/>
        <v/>
      </c>
      <c r="AK46" s="29" t="str">
        <f t="shared" si="6"/>
        <v/>
      </c>
      <c r="AL46" s="29" t="str">
        <f t="shared" si="6"/>
        <v/>
      </c>
      <c r="AM46" s="29" t="str">
        <f t="shared" si="6"/>
        <v/>
      </c>
      <c r="AN46" s="29" t="str">
        <f t="shared" si="6"/>
        <v/>
      </c>
    </row>
    <row r="47" spans="25:40" x14ac:dyDescent="0.2">
      <c r="Y47" s="29">
        <v>45</v>
      </c>
      <c r="Z47" s="29" t="str">
        <f t="shared" si="6"/>
        <v/>
      </c>
      <c r="AA47" s="29" t="str">
        <f t="shared" si="6"/>
        <v/>
      </c>
      <c r="AB47" s="29" t="str">
        <f t="shared" si="6"/>
        <v/>
      </c>
      <c r="AC47" s="29" t="str">
        <f t="shared" si="6"/>
        <v/>
      </c>
      <c r="AD47" s="29" t="str">
        <f t="shared" si="6"/>
        <v/>
      </c>
      <c r="AE47" s="29" t="str">
        <f t="shared" si="6"/>
        <v/>
      </c>
      <c r="AF47" s="29" t="str">
        <f t="shared" si="6"/>
        <v/>
      </c>
      <c r="AG47" s="29" t="str">
        <f t="shared" si="6"/>
        <v/>
      </c>
      <c r="AH47" s="29" t="str">
        <f t="shared" si="6"/>
        <v/>
      </c>
      <c r="AI47" s="29" t="str">
        <f t="shared" si="6"/>
        <v/>
      </c>
      <c r="AJ47" s="29" t="str">
        <f t="shared" si="6"/>
        <v/>
      </c>
      <c r="AK47" s="29" t="str">
        <f t="shared" si="6"/>
        <v/>
      </c>
      <c r="AL47" s="29" t="str">
        <f t="shared" si="6"/>
        <v/>
      </c>
      <c r="AM47" s="29" t="str">
        <f t="shared" si="6"/>
        <v/>
      </c>
      <c r="AN47" s="29" t="str">
        <f t="shared" si="6"/>
        <v/>
      </c>
    </row>
    <row r="48" spans="25:40" x14ac:dyDescent="0.2">
      <c r="Y48" s="29">
        <v>46</v>
      </c>
      <c r="Z48" s="29" t="str">
        <f t="shared" si="6"/>
        <v/>
      </c>
      <c r="AA48" s="29" t="str">
        <f t="shared" si="6"/>
        <v/>
      </c>
      <c r="AB48" s="29" t="str">
        <f t="shared" si="6"/>
        <v/>
      </c>
      <c r="AC48" s="29" t="str">
        <f t="shared" si="6"/>
        <v/>
      </c>
      <c r="AD48" s="29" t="str">
        <f t="shared" si="6"/>
        <v/>
      </c>
      <c r="AE48" s="29" t="str">
        <f t="shared" si="6"/>
        <v/>
      </c>
      <c r="AF48" s="29" t="str">
        <f t="shared" si="6"/>
        <v/>
      </c>
      <c r="AG48" s="29" t="str">
        <f t="shared" si="6"/>
        <v/>
      </c>
      <c r="AH48" s="29" t="str">
        <f t="shared" si="6"/>
        <v/>
      </c>
      <c r="AI48" s="29" t="str">
        <f t="shared" si="6"/>
        <v/>
      </c>
      <c r="AJ48" s="29" t="str">
        <f t="shared" si="6"/>
        <v/>
      </c>
      <c r="AK48" s="29" t="str">
        <f t="shared" si="6"/>
        <v/>
      </c>
      <c r="AL48" s="29" t="str">
        <f t="shared" si="6"/>
        <v/>
      </c>
      <c r="AM48" s="29" t="str">
        <f t="shared" si="6"/>
        <v/>
      </c>
      <c r="AN48" s="29" t="str">
        <f t="shared" si="6"/>
        <v/>
      </c>
    </row>
    <row r="49" spans="25:40" x14ac:dyDescent="0.2">
      <c r="Y49" s="29">
        <v>47</v>
      </c>
      <c r="Z49" s="29" t="str">
        <f t="shared" si="6"/>
        <v/>
      </c>
      <c r="AA49" s="29" t="str">
        <f t="shared" si="6"/>
        <v/>
      </c>
      <c r="AB49" s="29" t="str">
        <f t="shared" si="6"/>
        <v/>
      </c>
      <c r="AC49" s="29" t="str">
        <f t="shared" si="6"/>
        <v/>
      </c>
      <c r="AD49" s="29" t="str">
        <f t="shared" si="6"/>
        <v/>
      </c>
      <c r="AE49" s="29" t="str">
        <f t="shared" si="6"/>
        <v/>
      </c>
      <c r="AF49" s="29" t="str">
        <f t="shared" si="6"/>
        <v/>
      </c>
      <c r="AG49" s="29" t="str">
        <f t="shared" si="6"/>
        <v/>
      </c>
      <c r="AH49" s="29" t="str">
        <f t="shared" si="6"/>
        <v/>
      </c>
      <c r="AI49" s="29" t="str">
        <f t="shared" si="6"/>
        <v/>
      </c>
      <c r="AJ49" s="29" t="str">
        <f t="shared" si="6"/>
        <v/>
      </c>
      <c r="AK49" s="29" t="str">
        <f t="shared" si="6"/>
        <v/>
      </c>
      <c r="AL49" s="29" t="str">
        <f t="shared" si="6"/>
        <v/>
      </c>
      <c r="AM49" s="29" t="str">
        <f t="shared" si="6"/>
        <v/>
      </c>
      <c r="AN49" s="29" t="str">
        <f t="shared" si="6"/>
        <v/>
      </c>
    </row>
    <row r="50" spans="25:40" x14ac:dyDescent="0.2">
      <c r="Y50" s="29">
        <v>48</v>
      </c>
      <c r="Z50" s="29" t="str">
        <f t="shared" si="6"/>
        <v/>
      </c>
      <c r="AA50" s="29" t="str">
        <f t="shared" si="6"/>
        <v/>
      </c>
      <c r="AB50" s="29" t="str">
        <f t="shared" si="6"/>
        <v/>
      </c>
      <c r="AC50" s="29" t="str">
        <f t="shared" si="6"/>
        <v/>
      </c>
      <c r="AD50" s="29" t="str">
        <f t="shared" si="6"/>
        <v/>
      </c>
      <c r="AE50" s="29" t="str">
        <f t="shared" si="6"/>
        <v/>
      </c>
      <c r="AF50" s="29" t="str">
        <f t="shared" si="6"/>
        <v/>
      </c>
      <c r="AG50" s="29" t="str">
        <f t="shared" si="6"/>
        <v/>
      </c>
      <c r="AH50" s="29" t="str">
        <f t="shared" si="6"/>
        <v/>
      </c>
      <c r="AI50" s="29" t="str">
        <f t="shared" si="6"/>
        <v/>
      </c>
      <c r="AJ50" s="29" t="str">
        <f t="shared" si="6"/>
        <v/>
      </c>
      <c r="AK50" s="29" t="str">
        <f t="shared" si="6"/>
        <v/>
      </c>
      <c r="AL50" s="29" t="str">
        <f t="shared" si="6"/>
        <v/>
      </c>
      <c r="AM50" s="29" t="str">
        <f t="shared" si="6"/>
        <v/>
      </c>
      <c r="AN50" s="29" t="str">
        <f t="shared" si="6"/>
        <v/>
      </c>
    </row>
    <row r="51" spans="25:40" x14ac:dyDescent="0.2">
      <c r="Y51" s="29">
        <v>49</v>
      </c>
      <c r="Z51" s="29" t="str">
        <f t="shared" ref="Z51:AN62" si="7">IF($C$3&gt;=Z$1,Y51,"")</f>
        <v/>
      </c>
      <c r="AA51" s="29" t="str">
        <f t="shared" si="7"/>
        <v/>
      </c>
      <c r="AB51" s="29" t="str">
        <f t="shared" si="7"/>
        <v/>
      </c>
      <c r="AC51" s="29" t="str">
        <f t="shared" si="7"/>
        <v/>
      </c>
      <c r="AD51" s="29" t="str">
        <f t="shared" si="7"/>
        <v/>
      </c>
      <c r="AE51" s="29" t="str">
        <f t="shared" si="7"/>
        <v/>
      </c>
      <c r="AF51" s="29" t="str">
        <f t="shared" si="7"/>
        <v/>
      </c>
      <c r="AG51" s="29" t="str">
        <f t="shared" si="7"/>
        <v/>
      </c>
      <c r="AH51" s="29" t="str">
        <f t="shared" si="7"/>
        <v/>
      </c>
      <c r="AI51" s="29" t="str">
        <f t="shared" si="7"/>
        <v/>
      </c>
      <c r="AJ51" s="29" t="str">
        <f t="shared" si="7"/>
        <v/>
      </c>
      <c r="AK51" s="29" t="str">
        <f t="shared" si="7"/>
        <v/>
      </c>
      <c r="AL51" s="29" t="str">
        <f t="shared" si="7"/>
        <v/>
      </c>
      <c r="AM51" s="29" t="str">
        <f t="shared" si="7"/>
        <v/>
      </c>
      <c r="AN51" s="29" t="str">
        <f t="shared" si="7"/>
        <v/>
      </c>
    </row>
    <row r="52" spans="25:40" x14ac:dyDescent="0.2">
      <c r="Y52" s="29">
        <v>50</v>
      </c>
      <c r="Z52" s="29" t="str">
        <f t="shared" si="7"/>
        <v/>
      </c>
      <c r="AA52" s="29" t="str">
        <f t="shared" si="7"/>
        <v/>
      </c>
      <c r="AB52" s="29" t="str">
        <f t="shared" si="7"/>
        <v/>
      </c>
      <c r="AC52" s="29" t="str">
        <f t="shared" si="7"/>
        <v/>
      </c>
      <c r="AD52" s="29" t="str">
        <f t="shared" si="7"/>
        <v/>
      </c>
      <c r="AE52" s="29" t="str">
        <f t="shared" si="7"/>
        <v/>
      </c>
      <c r="AF52" s="29" t="str">
        <f t="shared" si="7"/>
        <v/>
      </c>
      <c r="AG52" s="29" t="str">
        <f t="shared" si="7"/>
        <v/>
      </c>
      <c r="AH52" s="29" t="str">
        <f t="shared" si="7"/>
        <v/>
      </c>
      <c r="AI52" s="29" t="str">
        <f t="shared" si="7"/>
        <v/>
      </c>
      <c r="AJ52" s="29" t="str">
        <f t="shared" si="7"/>
        <v/>
      </c>
      <c r="AK52" s="29" t="str">
        <f t="shared" si="7"/>
        <v/>
      </c>
      <c r="AL52" s="29" t="str">
        <f t="shared" si="7"/>
        <v/>
      </c>
      <c r="AM52" s="29" t="str">
        <f t="shared" si="7"/>
        <v/>
      </c>
      <c r="AN52" s="29" t="str">
        <f t="shared" si="7"/>
        <v/>
      </c>
    </row>
    <row r="53" spans="25:40" x14ac:dyDescent="0.2">
      <c r="Y53" s="29">
        <v>51</v>
      </c>
      <c r="Z53" s="29" t="str">
        <f t="shared" si="7"/>
        <v/>
      </c>
      <c r="AA53" s="29" t="str">
        <f t="shared" si="7"/>
        <v/>
      </c>
      <c r="AB53" s="29" t="str">
        <f t="shared" si="7"/>
        <v/>
      </c>
      <c r="AC53" s="29" t="str">
        <f t="shared" si="7"/>
        <v/>
      </c>
      <c r="AD53" s="29" t="str">
        <f t="shared" si="7"/>
        <v/>
      </c>
      <c r="AE53" s="29" t="str">
        <f t="shared" si="7"/>
        <v/>
      </c>
      <c r="AF53" s="29" t="str">
        <f t="shared" si="7"/>
        <v/>
      </c>
      <c r="AG53" s="29" t="str">
        <f t="shared" si="7"/>
        <v/>
      </c>
      <c r="AH53" s="29" t="str">
        <f t="shared" si="7"/>
        <v/>
      </c>
      <c r="AI53" s="29" t="str">
        <f t="shared" si="7"/>
        <v/>
      </c>
      <c r="AJ53" s="29" t="str">
        <f t="shared" si="7"/>
        <v/>
      </c>
      <c r="AK53" s="29" t="str">
        <f t="shared" si="7"/>
        <v/>
      </c>
      <c r="AL53" s="29" t="str">
        <f t="shared" si="7"/>
        <v/>
      </c>
      <c r="AM53" s="29" t="str">
        <f t="shared" si="7"/>
        <v/>
      </c>
      <c r="AN53" s="29" t="str">
        <f t="shared" si="7"/>
        <v/>
      </c>
    </row>
    <row r="54" spans="25:40" x14ac:dyDescent="0.2">
      <c r="Y54" s="29">
        <v>52</v>
      </c>
      <c r="Z54" s="29" t="str">
        <f t="shared" si="7"/>
        <v/>
      </c>
      <c r="AA54" s="29" t="str">
        <f t="shared" si="7"/>
        <v/>
      </c>
      <c r="AB54" s="29" t="str">
        <f t="shared" si="7"/>
        <v/>
      </c>
      <c r="AC54" s="29" t="str">
        <f t="shared" si="7"/>
        <v/>
      </c>
      <c r="AD54" s="29" t="str">
        <f t="shared" si="7"/>
        <v/>
      </c>
      <c r="AE54" s="29" t="str">
        <f t="shared" si="7"/>
        <v/>
      </c>
      <c r="AF54" s="29" t="str">
        <f t="shared" si="7"/>
        <v/>
      </c>
      <c r="AG54" s="29" t="str">
        <f t="shared" si="7"/>
        <v/>
      </c>
      <c r="AH54" s="29" t="str">
        <f t="shared" si="7"/>
        <v/>
      </c>
      <c r="AI54" s="29" t="str">
        <f t="shared" si="7"/>
        <v/>
      </c>
      <c r="AJ54" s="29" t="str">
        <f t="shared" si="7"/>
        <v/>
      </c>
      <c r="AK54" s="29" t="str">
        <f t="shared" si="7"/>
        <v/>
      </c>
      <c r="AL54" s="29" t="str">
        <f t="shared" si="7"/>
        <v/>
      </c>
      <c r="AM54" s="29" t="str">
        <f t="shared" si="7"/>
        <v/>
      </c>
      <c r="AN54" s="29" t="str">
        <f t="shared" si="7"/>
        <v/>
      </c>
    </row>
    <row r="55" spans="25:40" x14ac:dyDescent="0.2">
      <c r="Y55" s="29">
        <v>53</v>
      </c>
      <c r="Z55" s="29" t="str">
        <f t="shared" si="7"/>
        <v/>
      </c>
      <c r="AA55" s="29" t="str">
        <f t="shared" si="7"/>
        <v/>
      </c>
      <c r="AB55" s="29" t="str">
        <f t="shared" si="7"/>
        <v/>
      </c>
      <c r="AC55" s="29" t="str">
        <f t="shared" si="7"/>
        <v/>
      </c>
      <c r="AD55" s="29" t="str">
        <f t="shared" si="7"/>
        <v/>
      </c>
      <c r="AE55" s="29" t="str">
        <f t="shared" si="7"/>
        <v/>
      </c>
      <c r="AF55" s="29" t="str">
        <f t="shared" si="7"/>
        <v/>
      </c>
      <c r="AG55" s="29" t="str">
        <f t="shared" si="7"/>
        <v/>
      </c>
      <c r="AH55" s="29" t="str">
        <f t="shared" si="7"/>
        <v/>
      </c>
      <c r="AI55" s="29" t="str">
        <f t="shared" si="7"/>
        <v/>
      </c>
      <c r="AJ55" s="29" t="str">
        <f t="shared" si="7"/>
        <v/>
      </c>
      <c r="AK55" s="29" t="str">
        <f t="shared" si="7"/>
        <v/>
      </c>
      <c r="AL55" s="29" t="str">
        <f t="shared" si="7"/>
        <v/>
      </c>
      <c r="AM55" s="29" t="str">
        <f t="shared" si="7"/>
        <v/>
      </c>
      <c r="AN55" s="29" t="str">
        <f t="shared" si="7"/>
        <v/>
      </c>
    </row>
    <row r="56" spans="25:40" x14ac:dyDescent="0.2">
      <c r="Y56" s="29">
        <v>54</v>
      </c>
      <c r="Z56" s="29" t="str">
        <f t="shared" si="7"/>
        <v/>
      </c>
      <c r="AA56" s="29" t="str">
        <f t="shared" si="7"/>
        <v/>
      </c>
      <c r="AB56" s="29" t="str">
        <f t="shared" si="7"/>
        <v/>
      </c>
      <c r="AC56" s="29" t="str">
        <f t="shared" si="7"/>
        <v/>
      </c>
      <c r="AD56" s="29" t="str">
        <f t="shared" si="7"/>
        <v/>
      </c>
      <c r="AE56" s="29" t="str">
        <f t="shared" si="7"/>
        <v/>
      </c>
      <c r="AF56" s="29" t="str">
        <f t="shared" si="7"/>
        <v/>
      </c>
      <c r="AG56" s="29" t="str">
        <f t="shared" si="7"/>
        <v/>
      </c>
      <c r="AH56" s="29" t="str">
        <f t="shared" si="7"/>
        <v/>
      </c>
      <c r="AI56" s="29" t="str">
        <f t="shared" si="7"/>
        <v/>
      </c>
      <c r="AJ56" s="29" t="str">
        <f t="shared" si="7"/>
        <v/>
      </c>
      <c r="AK56" s="29" t="str">
        <f t="shared" si="7"/>
        <v/>
      </c>
      <c r="AL56" s="29" t="str">
        <f t="shared" si="7"/>
        <v/>
      </c>
      <c r="AM56" s="29" t="str">
        <f t="shared" si="7"/>
        <v/>
      </c>
      <c r="AN56" s="29" t="str">
        <f t="shared" si="7"/>
        <v/>
      </c>
    </row>
    <row r="57" spans="25:40" x14ac:dyDescent="0.2">
      <c r="Y57" s="29">
        <v>55</v>
      </c>
      <c r="Z57" s="29" t="str">
        <f t="shared" si="7"/>
        <v/>
      </c>
      <c r="AA57" s="29" t="str">
        <f t="shared" si="7"/>
        <v/>
      </c>
      <c r="AB57" s="29" t="str">
        <f t="shared" si="7"/>
        <v/>
      </c>
      <c r="AC57" s="29" t="str">
        <f t="shared" si="7"/>
        <v/>
      </c>
      <c r="AD57" s="29" t="str">
        <f t="shared" si="7"/>
        <v/>
      </c>
      <c r="AE57" s="29" t="str">
        <f t="shared" si="7"/>
        <v/>
      </c>
      <c r="AF57" s="29" t="str">
        <f t="shared" si="7"/>
        <v/>
      </c>
      <c r="AG57" s="29" t="str">
        <f t="shared" si="7"/>
        <v/>
      </c>
      <c r="AH57" s="29" t="str">
        <f t="shared" si="7"/>
        <v/>
      </c>
      <c r="AI57" s="29" t="str">
        <f t="shared" si="7"/>
        <v/>
      </c>
      <c r="AJ57" s="29" t="str">
        <f t="shared" si="7"/>
        <v/>
      </c>
      <c r="AK57" s="29" t="str">
        <f t="shared" si="7"/>
        <v/>
      </c>
      <c r="AL57" s="29" t="str">
        <f t="shared" si="7"/>
        <v/>
      </c>
      <c r="AM57" s="29" t="str">
        <f t="shared" si="7"/>
        <v/>
      </c>
      <c r="AN57" s="29" t="str">
        <f t="shared" si="7"/>
        <v/>
      </c>
    </row>
    <row r="58" spans="25:40" x14ac:dyDescent="0.2">
      <c r="Y58" s="29">
        <v>56</v>
      </c>
      <c r="Z58" s="29" t="str">
        <f t="shared" si="7"/>
        <v/>
      </c>
      <c r="AA58" s="29" t="str">
        <f t="shared" si="7"/>
        <v/>
      </c>
      <c r="AB58" s="29" t="str">
        <f t="shared" si="7"/>
        <v/>
      </c>
      <c r="AC58" s="29" t="str">
        <f t="shared" si="7"/>
        <v/>
      </c>
      <c r="AD58" s="29" t="str">
        <f t="shared" si="7"/>
        <v/>
      </c>
      <c r="AE58" s="29" t="str">
        <f t="shared" si="7"/>
        <v/>
      </c>
      <c r="AF58" s="29" t="str">
        <f t="shared" si="7"/>
        <v/>
      </c>
      <c r="AG58" s="29" t="str">
        <f t="shared" si="7"/>
        <v/>
      </c>
      <c r="AH58" s="29" t="str">
        <f t="shared" si="7"/>
        <v/>
      </c>
      <c r="AI58" s="29" t="str">
        <f t="shared" si="7"/>
        <v/>
      </c>
      <c r="AJ58" s="29" t="str">
        <f t="shared" si="7"/>
        <v/>
      </c>
      <c r="AK58" s="29" t="str">
        <f t="shared" si="7"/>
        <v/>
      </c>
      <c r="AL58" s="29" t="str">
        <f t="shared" si="7"/>
        <v/>
      </c>
      <c r="AM58" s="29" t="str">
        <f t="shared" si="7"/>
        <v/>
      </c>
      <c r="AN58" s="29" t="str">
        <f t="shared" si="7"/>
        <v/>
      </c>
    </row>
    <row r="59" spans="25:40" x14ac:dyDescent="0.2">
      <c r="Y59" s="29">
        <v>57</v>
      </c>
      <c r="Z59" s="29" t="str">
        <f t="shared" si="7"/>
        <v/>
      </c>
      <c r="AA59" s="29" t="str">
        <f t="shared" si="7"/>
        <v/>
      </c>
      <c r="AB59" s="29" t="str">
        <f t="shared" si="7"/>
        <v/>
      </c>
      <c r="AC59" s="29" t="str">
        <f t="shared" si="7"/>
        <v/>
      </c>
      <c r="AD59" s="29" t="str">
        <f t="shared" si="7"/>
        <v/>
      </c>
      <c r="AE59" s="29" t="str">
        <f t="shared" si="7"/>
        <v/>
      </c>
      <c r="AF59" s="29" t="str">
        <f t="shared" si="7"/>
        <v/>
      </c>
      <c r="AG59" s="29" t="str">
        <f t="shared" si="7"/>
        <v/>
      </c>
      <c r="AH59" s="29" t="str">
        <f t="shared" si="7"/>
        <v/>
      </c>
      <c r="AI59" s="29" t="str">
        <f t="shared" si="7"/>
        <v/>
      </c>
      <c r="AJ59" s="29" t="str">
        <f t="shared" si="7"/>
        <v/>
      </c>
      <c r="AK59" s="29" t="str">
        <f t="shared" si="7"/>
        <v/>
      </c>
      <c r="AL59" s="29" t="str">
        <f t="shared" si="7"/>
        <v/>
      </c>
      <c r="AM59" s="29" t="str">
        <f t="shared" si="7"/>
        <v/>
      </c>
      <c r="AN59" s="29" t="str">
        <f t="shared" si="7"/>
        <v/>
      </c>
    </row>
    <row r="60" spans="25:40" x14ac:dyDescent="0.2">
      <c r="Y60" s="29">
        <v>58</v>
      </c>
      <c r="Z60" s="29" t="str">
        <f t="shared" si="7"/>
        <v/>
      </c>
      <c r="AA60" s="29" t="str">
        <f t="shared" si="7"/>
        <v/>
      </c>
      <c r="AB60" s="29" t="str">
        <f t="shared" si="7"/>
        <v/>
      </c>
      <c r="AC60" s="29" t="str">
        <f t="shared" si="7"/>
        <v/>
      </c>
      <c r="AD60" s="29" t="str">
        <f t="shared" si="7"/>
        <v/>
      </c>
      <c r="AE60" s="29" t="str">
        <f t="shared" si="7"/>
        <v/>
      </c>
      <c r="AF60" s="29" t="str">
        <f t="shared" si="7"/>
        <v/>
      </c>
      <c r="AG60" s="29" t="str">
        <f t="shared" si="7"/>
        <v/>
      </c>
      <c r="AH60" s="29" t="str">
        <f t="shared" si="7"/>
        <v/>
      </c>
      <c r="AI60" s="29" t="str">
        <f t="shared" si="7"/>
        <v/>
      </c>
      <c r="AJ60" s="29" t="str">
        <f t="shared" si="7"/>
        <v/>
      </c>
      <c r="AK60" s="29" t="str">
        <f t="shared" si="7"/>
        <v/>
      </c>
      <c r="AL60" s="29" t="str">
        <f t="shared" si="7"/>
        <v/>
      </c>
      <c r="AM60" s="29" t="str">
        <f t="shared" si="7"/>
        <v/>
      </c>
      <c r="AN60" s="29" t="str">
        <f t="shared" si="7"/>
        <v/>
      </c>
    </row>
    <row r="61" spans="25:40" x14ac:dyDescent="0.2">
      <c r="Y61" s="29">
        <v>59</v>
      </c>
      <c r="Z61" s="29" t="str">
        <f t="shared" si="7"/>
        <v/>
      </c>
      <c r="AA61" s="29" t="str">
        <f t="shared" si="7"/>
        <v/>
      </c>
      <c r="AB61" s="29" t="str">
        <f t="shared" si="7"/>
        <v/>
      </c>
      <c r="AC61" s="29" t="str">
        <f t="shared" si="7"/>
        <v/>
      </c>
      <c r="AD61" s="29" t="str">
        <f t="shared" si="7"/>
        <v/>
      </c>
      <c r="AE61" s="29" t="str">
        <f t="shared" si="7"/>
        <v/>
      </c>
      <c r="AF61" s="29" t="str">
        <f t="shared" si="7"/>
        <v/>
      </c>
      <c r="AG61" s="29" t="str">
        <f t="shared" si="7"/>
        <v/>
      </c>
      <c r="AH61" s="29" t="str">
        <f t="shared" si="7"/>
        <v/>
      </c>
      <c r="AI61" s="29" t="str">
        <f t="shared" si="7"/>
        <v/>
      </c>
      <c r="AJ61" s="29" t="str">
        <f t="shared" si="7"/>
        <v/>
      </c>
      <c r="AK61" s="29" t="str">
        <f t="shared" si="7"/>
        <v/>
      </c>
      <c r="AL61" s="29" t="str">
        <f t="shared" si="7"/>
        <v/>
      </c>
      <c r="AM61" s="29" t="str">
        <f t="shared" si="7"/>
        <v/>
      </c>
      <c r="AN61" s="29" t="str">
        <f t="shared" si="7"/>
        <v/>
      </c>
    </row>
    <row r="62" spans="25:40" x14ac:dyDescent="0.2">
      <c r="Y62" s="29">
        <v>60</v>
      </c>
      <c r="Z62" s="29" t="str">
        <f t="shared" si="7"/>
        <v/>
      </c>
      <c r="AA62" s="29" t="str">
        <f t="shared" si="7"/>
        <v/>
      </c>
      <c r="AB62" s="29" t="str">
        <f t="shared" si="7"/>
        <v/>
      </c>
      <c r="AC62" s="29" t="str">
        <f t="shared" si="7"/>
        <v/>
      </c>
      <c r="AD62" s="29" t="str">
        <f t="shared" si="7"/>
        <v/>
      </c>
      <c r="AE62" s="29" t="str">
        <f t="shared" si="7"/>
        <v/>
      </c>
      <c r="AF62" s="29" t="str">
        <f t="shared" si="7"/>
        <v/>
      </c>
      <c r="AG62" s="29" t="str">
        <f t="shared" si="7"/>
        <v/>
      </c>
      <c r="AH62" s="29" t="str">
        <f t="shared" si="7"/>
        <v/>
      </c>
      <c r="AI62" s="29" t="str">
        <f t="shared" si="7"/>
        <v/>
      </c>
      <c r="AJ62" s="29" t="str">
        <f t="shared" si="7"/>
        <v/>
      </c>
      <c r="AK62" s="29" t="str">
        <f t="shared" si="7"/>
        <v/>
      </c>
      <c r="AL62" s="29" t="str">
        <f t="shared" si="7"/>
        <v/>
      </c>
      <c r="AM62" s="29" t="str">
        <f t="shared" si="7"/>
        <v/>
      </c>
      <c r="AN62" s="29" t="str">
        <f t="shared" si="7"/>
        <v/>
      </c>
    </row>
  </sheetData>
  <sheetProtection algorithmName="SHA-512" hashValue="YKIcOFHlkYZPPYnr5UqoPtebjXh9dnjB0jpxAuxquCp9Qn1Cn0xMZ6I1I9lcPTiMvRICq3sRrMO2ayD3S8DUYQ==" saltValue="7+mOdZAOIfgti0r/LRNrWw==" spinCount="100000" sheet="1" objects="1" scenarios="1"/>
  <mergeCells count="27">
    <mergeCell ref="B20:C23"/>
    <mergeCell ref="E20:F20"/>
    <mergeCell ref="E21:F21"/>
    <mergeCell ref="J23:O23"/>
    <mergeCell ref="P23:U23"/>
    <mergeCell ref="J24:O30"/>
    <mergeCell ref="P24:U30"/>
    <mergeCell ref="B27:C27"/>
    <mergeCell ref="D27:E27"/>
    <mergeCell ref="G27:H27"/>
    <mergeCell ref="B30:C30"/>
    <mergeCell ref="D30:E30"/>
    <mergeCell ref="G30:H30"/>
    <mergeCell ref="B28:C28"/>
    <mergeCell ref="D28:E28"/>
    <mergeCell ref="G28:H28"/>
    <mergeCell ref="B29:C29"/>
    <mergeCell ref="D29:E29"/>
    <mergeCell ref="G29:H29"/>
    <mergeCell ref="B1:W1"/>
    <mergeCell ref="C2:E2"/>
    <mergeCell ref="H2:J2"/>
    <mergeCell ref="T2:W2"/>
    <mergeCell ref="G18:H18"/>
    <mergeCell ref="J18:K18"/>
    <mergeCell ref="M18:N18"/>
    <mergeCell ref="P18:Q18"/>
  </mergeCells>
  <conditionalFormatting sqref="E4:E14">
    <cfRule type="cellIs" dxfId="159" priority="39" operator="equal">
      <formula>0</formula>
    </cfRule>
    <cfRule type="cellIs" dxfId="158" priority="40" operator="lessThan">
      <formula>0</formula>
    </cfRule>
  </conditionalFormatting>
  <conditionalFormatting sqref="G20:U20">
    <cfRule type="expression" dxfId="157" priority="38" stopIfTrue="1">
      <formula>G16=1</formula>
    </cfRule>
  </conditionalFormatting>
  <conditionalFormatting sqref="G20:U20">
    <cfRule type="expression" dxfId="156" priority="37" stopIfTrue="1">
      <formula>G16=2</formula>
    </cfRule>
  </conditionalFormatting>
  <conditionalFormatting sqref="G20:U20">
    <cfRule type="expression" dxfId="155" priority="36" stopIfTrue="1">
      <formula>G16=3</formula>
    </cfRule>
  </conditionalFormatting>
  <conditionalFormatting sqref="U3">
    <cfRule type="expression" dxfId="154" priority="35">
      <formula>C3&lt;15</formula>
    </cfRule>
  </conditionalFormatting>
  <conditionalFormatting sqref="T3">
    <cfRule type="expression" dxfId="153" priority="34">
      <formula>C3&lt;14</formula>
    </cfRule>
  </conditionalFormatting>
  <conditionalFormatting sqref="S3">
    <cfRule type="expression" dxfId="152" priority="33">
      <formula>C3&lt;13</formula>
    </cfRule>
  </conditionalFormatting>
  <conditionalFormatting sqref="R3">
    <cfRule type="expression" dxfId="151" priority="32">
      <formula>C3&lt;12</formula>
    </cfRule>
  </conditionalFormatting>
  <conditionalFormatting sqref="Q3:Q14">
    <cfRule type="expression" dxfId="150" priority="31" stopIfTrue="1">
      <formula>$C$3&lt;11</formula>
    </cfRule>
  </conditionalFormatting>
  <conditionalFormatting sqref="P3">
    <cfRule type="expression" dxfId="149" priority="30">
      <formula>C3&lt;10</formula>
    </cfRule>
  </conditionalFormatting>
  <conditionalFormatting sqref="O3">
    <cfRule type="expression" dxfId="148" priority="29">
      <formula>C3&lt;9</formula>
    </cfRule>
  </conditionalFormatting>
  <conditionalFormatting sqref="N3">
    <cfRule type="expression" dxfId="147" priority="28">
      <formula>C3&lt;8</formula>
    </cfRule>
  </conditionalFormatting>
  <conditionalFormatting sqref="M3">
    <cfRule type="expression" dxfId="146" priority="27">
      <formula>C3&lt;7</formula>
    </cfRule>
  </conditionalFormatting>
  <conditionalFormatting sqref="L3">
    <cfRule type="expression" dxfId="145" priority="26">
      <formula>C3&lt;6</formula>
    </cfRule>
  </conditionalFormatting>
  <conditionalFormatting sqref="K3">
    <cfRule type="expression" dxfId="144" priority="25">
      <formula>C3&lt;5</formula>
    </cfRule>
  </conditionalFormatting>
  <conditionalFormatting sqref="J3">
    <cfRule type="expression" dxfId="143" priority="24">
      <formula>C3&lt;4</formula>
    </cfRule>
  </conditionalFormatting>
  <conditionalFormatting sqref="I3">
    <cfRule type="expression" dxfId="142" priority="23">
      <formula>C3&lt;3</formula>
    </cfRule>
  </conditionalFormatting>
  <conditionalFormatting sqref="H3">
    <cfRule type="expression" dxfId="141" priority="22">
      <formula>C3&lt;2</formula>
    </cfRule>
  </conditionalFormatting>
  <conditionalFormatting sqref="G3">
    <cfRule type="expression" dxfId="140" priority="21">
      <formula>C3&lt;1</formula>
    </cfRule>
  </conditionalFormatting>
  <conditionalFormatting sqref="E4:E14">
    <cfRule type="cellIs" dxfId="139" priority="19" operator="equal">
      <formula>0</formula>
    </cfRule>
    <cfRule type="cellIs" dxfId="138" priority="20" operator="lessThan">
      <formula>0</formula>
    </cfRule>
  </conditionalFormatting>
  <conditionalFormatting sqref="G20:U20">
    <cfRule type="expression" dxfId="137" priority="18" stopIfTrue="1">
      <formula>G16=1</formula>
    </cfRule>
  </conditionalFormatting>
  <conditionalFormatting sqref="G20:U20">
    <cfRule type="expression" dxfId="136" priority="17" stopIfTrue="1">
      <formula>G16=2</formula>
    </cfRule>
  </conditionalFormatting>
  <conditionalFormatting sqref="G20:U20">
    <cfRule type="expression" dxfId="135" priority="16" stopIfTrue="1">
      <formula>G16=3</formula>
    </cfRule>
  </conditionalFormatting>
  <conditionalFormatting sqref="U3">
    <cfRule type="expression" dxfId="134" priority="15">
      <formula>C3&lt;15</formula>
    </cfRule>
  </conditionalFormatting>
  <conditionalFormatting sqref="T3">
    <cfRule type="expression" dxfId="133" priority="14">
      <formula>C3&lt;14</formula>
    </cfRule>
  </conditionalFormatting>
  <conditionalFormatting sqref="S3">
    <cfRule type="expression" dxfId="132" priority="13">
      <formula>C3&lt;13</formula>
    </cfRule>
  </conditionalFormatting>
  <conditionalFormatting sqref="R3">
    <cfRule type="expression" dxfId="131" priority="12">
      <formula>C3&lt;12</formula>
    </cfRule>
  </conditionalFormatting>
  <conditionalFormatting sqref="Q3:Q14">
    <cfRule type="expression" dxfId="130" priority="11" stopIfTrue="1">
      <formula>$C$3&lt;11</formula>
    </cfRule>
  </conditionalFormatting>
  <conditionalFormatting sqref="P3">
    <cfRule type="expression" dxfId="129" priority="10">
      <formula>C3&lt;10</formula>
    </cfRule>
  </conditionalFormatting>
  <conditionalFormatting sqref="O3">
    <cfRule type="expression" dxfId="128" priority="9">
      <formula>C3&lt;9</formula>
    </cfRule>
  </conditionalFormatting>
  <conditionalFormatting sqref="N3">
    <cfRule type="expression" dxfId="127" priority="8">
      <formula>C3&lt;8</formula>
    </cfRule>
  </conditionalFormatting>
  <conditionalFormatting sqref="M3">
    <cfRule type="expression" dxfId="126" priority="7">
      <formula>C3&lt;7</formula>
    </cfRule>
  </conditionalFormatting>
  <conditionalFormatting sqref="L3">
    <cfRule type="expression" dxfId="125" priority="6">
      <formula>C3&lt;6</formula>
    </cfRule>
  </conditionalFormatting>
  <conditionalFormatting sqref="K3">
    <cfRule type="expression" dxfId="124" priority="5">
      <formula>C3&lt;5</formula>
    </cfRule>
  </conditionalFormatting>
  <conditionalFormatting sqref="J3">
    <cfRule type="expression" dxfId="123" priority="4">
      <formula>C3&lt;4</formula>
    </cfRule>
  </conditionalFormatting>
  <conditionalFormatting sqref="I3">
    <cfRule type="expression" dxfId="122" priority="3">
      <formula>C3&lt;3</formula>
    </cfRule>
  </conditionalFormatting>
  <conditionalFormatting sqref="H3">
    <cfRule type="expression" dxfId="121" priority="2">
      <formula>C3&lt;2</formula>
    </cfRule>
  </conditionalFormatting>
  <conditionalFormatting sqref="G3">
    <cfRule type="expression" dxfId="120" priority="1">
      <formula>C3&lt;1</formula>
    </cfRule>
  </conditionalFormatting>
  <dataValidations count="15">
    <dataValidation type="list" allowBlank="1" showInputMessage="1" showErrorMessage="1" error="Cette classe n'existe pas,il faut peut-être augmenter le nombre de classes." sqref="U4:U14" xr:uid="{00000000-0002-0000-0400-000000000000}">
      <formula1>$AN$2:$AN$63</formula1>
    </dataValidation>
    <dataValidation type="list" allowBlank="1" showInputMessage="1" showErrorMessage="1" error="Cette classe n'existe pas,il faut peut-être augmenter le nombre de classes." sqref="T4:T14" xr:uid="{00000000-0002-0000-0400-000001000000}">
      <formula1>$AM$2:$AM$63</formula1>
    </dataValidation>
    <dataValidation type="list" allowBlank="1" showInputMessage="1" showErrorMessage="1" error="Cette classe n'existe pas,il faut peut-être augmenter le nombre de classes." sqref="S4:S14" xr:uid="{00000000-0002-0000-0400-000002000000}">
      <formula1>$AL$2:$AL$63</formula1>
    </dataValidation>
    <dataValidation type="list" allowBlank="1" showInputMessage="1" showErrorMessage="1" error="Cette classe n'existe pas,il faut peut-être augmenter le nombre de classes." sqref="R4:R14" xr:uid="{00000000-0002-0000-0400-000003000000}">
      <formula1>$AK$2:$AK$63</formula1>
    </dataValidation>
    <dataValidation type="list" allowBlank="1" showInputMessage="1" showErrorMessage="1" error="Cette classe n'existe pas,il faut peut-être augmenter le nombre de classes." sqref="Q4:Q14" xr:uid="{00000000-0002-0000-0400-000004000000}">
      <formula1>$AJ$2:$AJ$63</formula1>
    </dataValidation>
    <dataValidation type="list" allowBlank="1" showInputMessage="1" showErrorMessage="1" error="Cette classe n'existe pas,il faut peut-être augmenter le nombre de classes." sqref="P4:P14" xr:uid="{00000000-0002-0000-0400-000005000000}">
      <formula1>$AI$2:$AI$63</formula1>
    </dataValidation>
    <dataValidation type="list" allowBlank="1" showInputMessage="1" showErrorMessage="1" error="Cette classe n'existe pas,il faut peut-être augmenter le nombre de classes." sqref="O4:O14" xr:uid="{00000000-0002-0000-0400-000006000000}">
      <formula1>$AH$2:$AH$63</formula1>
    </dataValidation>
    <dataValidation type="list" allowBlank="1" showInputMessage="1" showErrorMessage="1" error="Cette classe n'existe pas,il faut peut-être augmenter le nombre de classes." sqref="N4:N14" xr:uid="{00000000-0002-0000-0400-000007000000}">
      <formula1>$AG$2:$AG$63</formula1>
    </dataValidation>
    <dataValidation type="list" allowBlank="1" showInputMessage="1" showErrorMessage="1" error="Cette classe n'existe pas,il faut peut-être augmenter le nombre de classes." sqref="M4:M14" xr:uid="{00000000-0002-0000-0400-000008000000}">
      <formula1>$AF$2:$AF$63</formula1>
    </dataValidation>
    <dataValidation type="list" allowBlank="1" showInputMessage="1" showErrorMessage="1" error="Cette classe n'existe pas, il faut peut-être augmenter le nombre de classes." sqref="L4:L14" xr:uid="{00000000-0002-0000-0400-000009000000}">
      <formula1>$AE$2:$AE$63</formula1>
    </dataValidation>
    <dataValidation type="list" allowBlank="1" showInputMessage="1" showErrorMessage="1" error="Cette classe n'existe pas,il faut peut-être augmenter le nombre de classes." sqref="K4:K14" xr:uid="{00000000-0002-0000-0400-00000A000000}">
      <formula1>$AD$2:$AD$63</formula1>
    </dataValidation>
    <dataValidation type="list" allowBlank="1" showInputMessage="1" showErrorMessage="1" error="Cette classe n'existe pas,il faut peut-être augmenter le nombre de classes." sqref="J4:J14" xr:uid="{00000000-0002-0000-0400-00000B000000}">
      <formula1>$AC$2:$AC$63</formula1>
    </dataValidation>
    <dataValidation type="list" allowBlank="1" showInputMessage="1" showErrorMessage="1" error="Cette classe n'existe pas,il faut peut-être augmenter le nombre de classes." sqref="I4:I14" xr:uid="{00000000-0002-0000-0400-00000C000000}">
      <formula1>$AB$2:$AB$63</formula1>
    </dataValidation>
    <dataValidation type="list" allowBlank="1" showInputMessage="1" showErrorMessage="1" error="Cette classe n'existe pas,il faut peut-être augmenter le nombre de classes." sqref="H4:H14" xr:uid="{00000000-0002-0000-0400-00000D000000}">
      <formula1>$AA$1:$AA$62</formula1>
    </dataValidation>
    <dataValidation type="list" showInputMessage="1" showErrorMessage="1" sqref="G4:G14" xr:uid="{00000000-0002-0000-0400-00000E000000}">
      <formula1>$Z$1:$Z$62</formula1>
    </dataValidation>
  </dataValidations>
  <pageMargins left="0.7" right="0.7" top="0.75" bottom="0.75" header="0.3" footer="0.3"/>
  <pageSetup paperSize="9" scale="52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  <pageSetUpPr fitToPage="1"/>
  </sheetPr>
  <dimension ref="A1:AN62"/>
  <sheetViews>
    <sheetView workbookViewId="0">
      <selection activeCell="C15" sqref="C15"/>
    </sheetView>
  </sheetViews>
  <sheetFormatPr baseColWidth="10" defaultColWidth="11.5" defaultRowHeight="15" x14ac:dyDescent="0.2"/>
  <cols>
    <col min="1" max="1" width="2" style="29" customWidth="1"/>
    <col min="2" max="2" width="17.5" style="29" customWidth="1"/>
    <col min="3" max="3" width="8.5" style="29" customWidth="1"/>
    <col min="4" max="4" width="10.1640625" style="29" customWidth="1"/>
    <col min="5" max="5" width="9.1640625" style="29" customWidth="1"/>
    <col min="6" max="6" width="2.5" style="29" customWidth="1"/>
    <col min="7" max="21" width="8" style="29" customWidth="1"/>
    <col min="22" max="22" width="1.6640625" style="29" customWidth="1"/>
    <col min="23" max="23" width="10.33203125" style="29" customWidth="1"/>
    <col min="24" max="24" width="2" style="29" customWidth="1"/>
    <col min="25" max="40" width="0" style="29" hidden="1" customWidth="1"/>
    <col min="41" max="16384" width="11.5" style="29"/>
  </cols>
  <sheetData>
    <row r="1" spans="1:40" ht="25" thickBot="1" x14ac:dyDescent="0.35">
      <c r="A1" s="28"/>
      <c r="B1" s="137" t="s">
        <v>47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9"/>
      <c r="Z1" s="29">
        <v>1</v>
      </c>
      <c r="AA1" s="29">
        <v>2</v>
      </c>
      <c r="AB1" s="29">
        <v>3</v>
      </c>
      <c r="AC1" s="29">
        <v>4</v>
      </c>
      <c r="AD1" s="29">
        <v>5</v>
      </c>
      <c r="AE1" s="29">
        <v>6</v>
      </c>
      <c r="AF1" s="29">
        <v>7</v>
      </c>
      <c r="AG1" s="29">
        <v>8</v>
      </c>
      <c r="AH1" s="29">
        <v>9</v>
      </c>
      <c r="AI1" s="29">
        <v>10</v>
      </c>
      <c r="AJ1" s="29">
        <v>11</v>
      </c>
      <c r="AK1" s="29">
        <v>12</v>
      </c>
      <c r="AL1" s="29">
        <v>13</v>
      </c>
      <c r="AM1" s="29">
        <v>14</v>
      </c>
      <c r="AN1" s="29">
        <v>15</v>
      </c>
    </row>
    <row r="2" spans="1:40" ht="24" customHeight="1" thickBot="1" x14ac:dyDescent="0.25">
      <c r="A2" s="30"/>
      <c r="B2" s="31" t="s">
        <v>48</v>
      </c>
      <c r="C2" s="150"/>
      <c r="D2" s="150"/>
      <c r="E2" s="151"/>
      <c r="F2" s="32"/>
      <c r="G2" s="31" t="s">
        <v>53</v>
      </c>
      <c r="H2" s="150"/>
      <c r="I2" s="150"/>
      <c r="J2" s="151"/>
      <c r="K2" s="32"/>
      <c r="L2" s="32"/>
      <c r="M2" s="32"/>
      <c r="N2" s="32"/>
      <c r="O2" s="32"/>
      <c r="P2" s="32"/>
      <c r="Q2" s="32"/>
      <c r="R2" s="32"/>
      <c r="S2" s="31" t="s">
        <v>49</v>
      </c>
      <c r="T2" s="150" t="s">
        <v>87</v>
      </c>
      <c r="U2" s="150"/>
      <c r="V2" s="150"/>
      <c r="W2" s="151"/>
      <c r="Y2" s="29">
        <v>0</v>
      </c>
      <c r="Z2" s="29" t="str">
        <f>IF($C$3&gt;=Z$1,Y2,"")</f>
        <v/>
      </c>
      <c r="AA2" s="29" t="str">
        <f>IF($C$3&gt;=AA$1,Z2,"")</f>
        <v/>
      </c>
      <c r="AB2" s="29" t="str">
        <f>IF($C$3&gt;=AB$1,AA2,"")</f>
        <v/>
      </c>
      <c r="AC2" s="29" t="str">
        <f t="shared" ref="AC2:AN17" si="0">IF($C$3&gt;=AC$1,AB2,"")</f>
        <v/>
      </c>
      <c r="AD2" s="29" t="str">
        <f t="shared" si="0"/>
        <v/>
      </c>
      <c r="AE2" s="29" t="str">
        <f t="shared" si="0"/>
        <v/>
      </c>
      <c r="AF2" s="29" t="str">
        <f t="shared" si="0"/>
        <v/>
      </c>
      <c r="AG2" s="29" t="str">
        <f t="shared" si="0"/>
        <v/>
      </c>
      <c r="AH2" s="29" t="str">
        <f t="shared" si="0"/>
        <v/>
      </c>
      <c r="AI2" s="29" t="str">
        <f t="shared" si="0"/>
        <v/>
      </c>
      <c r="AJ2" s="29" t="str">
        <f t="shared" si="0"/>
        <v/>
      </c>
      <c r="AK2" s="29" t="str">
        <f t="shared" si="0"/>
        <v/>
      </c>
      <c r="AL2" s="29" t="str">
        <f t="shared" si="0"/>
        <v/>
      </c>
      <c r="AM2" s="29" t="str">
        <f t="shared" si="0"/>
        <v/>
      </c>
      <c r="AN2" s="29" t="str">
        <f t="shared" si="0"/>
        <v/>
      </c>
    </row>
    <row r="3" spans="1:40" ht="32" x14ac:dyDescent="0.2">
      <c r="A3" s="30"/>
      <c r="B3" s="33" t="s">
        <v>33</v>
      </c>
      <c r="C3" s="92"/>
      <c r="D3" s="35" t="s">
        <v>15</v>
      </c>
      <c r="E3" s="35" t="s">
        <v>17</v>
      </c>
      <c r="F3" s="36"/>
      <c r="G3" s="87" t="s">
        <v>1</v>
      </c>
      <c r="H3" s="87" t="s">
        <v>2</v>
      </c>
      <c r="I3" s="87" t="s">
        <v>3</v>
      </c>
      <c r="J3" s="87" t="s">
        <v>4</v>
      </c>
      <c r="K3" s="88" t="s">
        <v>5</v>
      </c>
      <c r="L3" s="88" t="s">
        <v>6</v>
      </c>
      <c r="M3" s="88" t="s">
        <v>7</v>
      </c>
      <c r="N3" s="88" t="s">
        <v>8</v>
      </c>
      <c r="O3" s="88" t="s">
        <v>9</v>
      </c>
      <c r="P3" s="88" t="s">
        <v>10</v>
      </c>
      <c r="Q3" s="88" t="s">
        <v>11</v>
      </c>
      <c r="R3" s="88" t="s">
        <v>12</v>
      </c>
      <c r="S3" s="87" t="s">
        <v>34</v>
      </c>
      <c r="T3" s="87" t="s">
        <v>35</v>
      </c>
      <c r="U3" s="87" t="s">
        <v>36</v>
      </c>
      <c r="V3" s="32"/>
      <c r="W3" s="39" t="s">
        <v>66</v>
      </c>
      <c r="Y3" s="29">
        <v>1</v>
      </c>
      <c r="Z3" s="29" t="str">
        <f t="shared" ref="Z3:AN18" si="1">IF($C$3&gt;=Z$1,Y3,"")</f>
        <v/>
      </c>
      <c r="AA3" s="29" t="str">
        <f t="shared" si="1"/>
        <v/>
      </c>
      <c r="AB3" s="29" t="str">
        <f t="shared" si="1"/>
        <v/>
      </c>
      <c r="AC3" s="29" t="str">
        <f t="shared" si="1"/>
        <v/>
      </c>
      <c r="AD3" s="29" t="str">
        <f t="shared" si="1"/>
        <v/>
      </c>
      <c r="AE3" s="29" t="str">
        <f t="shared" si="1"/>
        <v/>
      </c>
      <c r="AF3" s="29" t="str">
        <f t="shared" si="1"/>
        <v/>
      </c>
      <c r="AG3" s="29" t="str">
        <f t="shared" si="1"/>
        <v/>
      </c>
      <c r="AH3" s="29" t="str">
        <f t="shared" si="1"/>
        <v/>
      </c>
      <c r="AI3" s="29" t="str">
        <f t="shared" si="1"/>
        <v/>
      </c>
      <c r="AJ3" s="29" t="str">
        <f t="shared" si="1"/>
        <v/>
      </c>
      <c r="AK3" s="29" t="str">
        <f t="shared" si="1"/>
        <v/>
      </c>
      <c r="AL3" s="29" t="str">
        <f t="shared" si="1"/>
        <v/>
      </c>
      <c r="AM3" s="29" t="str">
        <f t="shared" si="1"/>
        <v/>
      </c>
      <c r="AN3" s="29" t="str">
        <f t="shared" si="0"/>
        <v/>
      </c>
    </row>
    <row r="4" spans="1:40" x14ac:dyDescent="0.2">
      <c r="A4" s="30"/>
      <c r="B4" s="84"/>
      <c r="C4" s="40" t="s">
        <v>27</v>
      </c>
      <c r="D4" s="86"/>
      <c r="E4" s="42">
        <f>D4-SUM(G4:U4)</f>
        <v>0</v>
      </c>
      <c r="F4" s="36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90"/>
      <c r="S4" s="89"/>
      <c r="T4" s="89"/>
      <c r="U4" s="89"/>
      <c r="V4" s="32"/>
      <c r="W4" s="45">
        <f>SUM(D4:D7)</f>
        <v>0</v>
      </c>
      <c r="Y4" s="29">
        <v>2</v>
      </c>
      <c r="Z4" s="29" t="str">
        <f t="shared" si="1"/>
        <v/>
      </c>
      <c r="AA4" s="29" t="str">
        <f t="shared" si="1"/>
        <v/>
      </c>
      <c r="AB4" s="29" t="str">
        <f t="shared" si="1"/>
        <v/>
      </c>
      <c r="AC4" s="29" t="str">
        <f t="shared" si="1"/>
        <v/>
      </c>
      <c r="AD4" s="29" t="str">
        <f t="shared" si="1"/>
        <v/>
      </c>
      <c r="AE4" s="29" t="str">
        <f t="shared" si="1"/>
        <v/>
      </c>
      <c r="AF4" s="29" t="str">
        <f t="shared" si="1"/>
        <v/>
      </c>
      <c r="AG4" s="29" t="str">
        <f t="shared" si="1"/>
        <v/>
      </c>
      <c r="AH4" s="29" t="str">
        <f t="shared" si="1"/>
        <v/>
      </c>
      <c r="AI4" s="29" t="str">
        <f t="shared" si="1"/>
        <v/>
      </c>
      <c r="AJ4" s="29" t="str">
        <f t="shared" si="1"/>
        <v/>
      </c>
      <c r="AK4" s="29" t="str">
        <f t="shared" si="1"/>
        <v/>
      </c>
      <c r="AL4" s="29" t="str">
        <f t="shared" si="1"/>
        <v/>
      </c>
      <c r="AM4" s="29" t="str">
        <f t="shared" si="1"/>
        <v/>
      </c>
      <c r="AN4" s="29" t="str">
        <f t="shared" si="0"/>
        <v/>
      </c>
    </row>
    <row r="5" spans="1:40" x14ac:dyDescent="0.2">
      <c r="A5" s="30"/>
      <c r="B5" s="85"/>
      <c r="C5" s="40" t="s">
        <v>26</v>
      </c>
      <c r="D5" s="86"/>
      <c r="E5" s="42">
        <f t="shared" ref="E5:E14" si="2">D5-SUM(G5:U5)</f>
        <v>0</v>
      </c>
      <c r="F5" s="36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90"/>
      <c r="S5" s="89"/>
      <c r="T5" s="89"/>
      <c r="U5" s="89"/>
      <c r="V5" s="32"/>
      <c r="W5" s="46"/>
      <c r="Y5" s="29">
        <v>3</v>
      </c>
      <c r="Z5" s="29" t="str">
        <f t="shared" si="1"/>
        <v/>
      </c>
      <c r="AA5" s="29" t="str">
        <f t="shared" si="1"/>
        <v/>
      </c>
      <c r="AB5" s="29" t="str">
        <f t="shared" si="1"/>
        <v/>
      </c>
      <c r="AC5" s="29" t="str">
        <f t="shared" si="1"/>
        <v/>
      </c>
      <c r="AD5" s="29" t="str">
        <f t="shared" si="1"/>
        <v/>
      </c>
      <c r="AE5" s="29" t="str">
        <f t="shared" si="1"/>
        <v/>
      </c>
      <c r="AF5" s="29" t="str">
        <f t="shared" si="1"/>
        <v/>
      </c>
      <c r="AG5" s="29" t="str">
        <f t="shared" si="1"/>
        <v/>
      </c>
      <c r="AH5" s="29" t="str">
        <f t="shared" si="1"/>
        <v/>
      </c>
      <c r="AI5" s="29" t="str">
        <f t="shared" si="1"/>
        <v/>
      </c>
      <c r="AJ5" s="29" t="str">
        <f t="shared" si="1"/>
        <v/>
      </c>
      <c r="AK5" s="29" t="str">
        <f t="shared" si="1"/>
        <v/>
      </c>
      <c r="AL5" s="29" t="str">
        <f t="shared" si="1"/>
        <v/>
      </c>
      <c r="AM5" s="29" t="str">
        <f t="shared" si="1"/>
        <v/>
      </c>
      <c r="AN5" s="29" t="str">
        <f t="shared" si="0"/>
        <v/>
      </c>
    </row>
    <row r="6" spans="1:40" x14ac:dyDescent="0.2">
      <c r="A6" s="30"/>
      <c r="B6" s="85"/>
      <c r="C6" s="40" t="s">
        <v>25</v>
      </c>
      <c r="D6" s="86"/>
      <c r="E6" s="42">
        <f t="shared" si="2"/>
        <v>0</v>
      </c>
      <c r="F6" s="36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  <c r="S6" s="89"/>
      <c r="T6" s="89"/>
      <c r="U6" s="89"/>
      <c r="V6" s="32"/>
      <c r="W6" s="47" t="s">
        <v>52</v>
      </c>
      <c r="Y6" s="29">
        <v>4</v>
      </c>
      <c r="Z6" s="29" t="str">
        <f t="shared" si="1"/>
        <v/>
      </c>
      <c r="AA6" s="29" t="str">
        <f t="shared" si="1"/>
        <v/>
      </c>
      <c r="AB6" s="29" t="str">
        <f t="shared" si="1"/>
        <v/>
      </c>
      <c r="AC6" s="29" t="str">
        <f t="shared" si="1"/>
        <v/>
      </c>
      <c r="AD6" s="29" t="str">
        <f t="shared" si="1"/>
        <v/>
      </c>
      <c r="AE6" s="29" t="str">
        <f t="shared" si="1"/>
        <v/>
      </c>
      <c r="AF6" s="29" t="str">
        <f t="shared" si="1"/>
        <v/>
      </c>
      <c r="AG6" s="29" t="str">
        <f t="shared" si="1"/>
        <v/>
      </c>
      <c r="AH6" s="29" t="str">
        <f t="shared" si="1"/>
        <v/>
      </c>
      <c r="AI6" s="29" t="str">
        <f t="shared" si="1"/>
        <v/>
      </c>
      <c r="AJ6" s="29" t="str">
        <f t="shared" si="1"/>
        <v/>
      </c>
      <c r="AK6" s="29" t="str">
        <f t="shared" si="1"/>
        <v/>
      </c>
      <c r="AL6" s="29" t="str">
        <f t="shared" si="1"/>
        <v/>
      </c>
      <c r="AM6" s="29" t="str">
        <f t="shared" si="1"/>
        <v/>
      </c>
      <c r="AN6" s="29" t="str">
        <f t="shared" si="0"/>
        <v/>
      </c>
    </row>
    <row r="7" spans="1:40" x14ac:dyDescent="0.2">
      <c r="A7" s="30"/>
      <c r="B7" s="85"/>
      <c r="C7" s="40" t="s">
        <v>24</v>
      </c>
      <c r="D7" s="86"/>
      <c r="E7" s="42">
        <f t="shared" si="2"/>
        <v>0</v>
      </c>
      <c r="F7" s="36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S7" s="89"/>
      <c r="T7" s="89"/>
      <c r="U7" s="89"/>
      <c r="V7" s="32"/>
      <c r="W7" s="48">
        <f>SUM(D8:D14)</f>
        <v>0</v>
      </c>
      <c r="Y7" s="29">
        <v>5</v>
      </c>
      <c r="Z7" s="29" t="str">
        <f t="shared" si="1"/>
        <v/>
      </c>
      <c r="AA7" s="29" t="str">
        <f t="shared" si="1"/>
        <v/>
      </c>
      <c r="AB7" s="29" t="str">
        <f t="shared" si="1"/>
        <v/>
      </c>
      <c r="AC7" s="29" t="str">
        <f t="shared" si="1"/>
        <v/>
      </c>
      <c r="AD7" s="29" t="str">
        <f t="shared" si="1"/>
        <v/>
      </c>
      <c r="AE7" s="29" t="str">
        <f t="shared" si="1"/>
        <v/>
      </c>
      <c r="AF7" s="29" t="str">
        <f t="shared" si="1"/>
        <v/>
      </c>
      <c r="AG7" s="29" t="str">
        <f t="shared" si="1"/>
        <v/>
      </c>
      <c r="AH7" s="29" t="str">
        <f t="shared" si="1"/>
        <v/>
      </c>
      <c r="AI7" s="29" t="str">
        <f t="shared" si="1"/>
        <v/>
      </c>
      <c r="AJ7" s="29" t="str">
        <f t="shared" si="1"/>
        <v/>
      </c>
      <c r="AK7" s="29" t="str">
        <f t="shared" si="1"/>
        <v/>
      </c>
      <c r="AL7" s="29" t="str">
        <f t="shared" si="1"/>
        <v/>
      </c>
      <c r="AM7" s="29" t="str">
        <f t="shared" si="1"/>
        <v/>
      </c>
      <c r="AN7" s="29" t="str">
        <f t="shared" si="0"/>
        <v/>
      </c>
    </row>
    <row r="8" spans="1:40" x14ac:dyDescent="0.2">
      <c r="A8" s="30"/>
      <c r="B8" s="85"/>
      <c r="C8" s="40" t="s">
        <v>23</v>
      </c>
      <c r="D8" s="86"/>
      <c r="E8" s="42">
        <f t="shared" si="2"/>
        <v>0</v>
      </c>
      <c r="F8" s="36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90"/>
      <c r="S8" s="89"/>
      <c r="T8" s="89"/>
      <c r="U8" s="89"/>
      <c r="V8" s="32"/>
      <c r="W8" s="47" t="s">
        <v>50</v>
      </c>
      <c r="Y8" s="29">
        <v>6</v>
      </c>
      <c r="Z8" s="29" t="str">
        <f t="shared" si="1"/>
        <v/>
      </c>
      <c r="AA8" s="29" t="str">
        <f t="shared" si="1"/>
        <v/>
      </c>
      <c r="AB8" s="29" t="str">
        <f t="shared" si="1"/>
        <v/>
      </c>
      <c r="AC8" s="29" t="str">
        <f t="shared" si="1"/>
        <v/>
      </c>
      <c r="AD8" s="29" t="str">
        <f t="shared" si="1"/>
        <v/>
      </c>
      <c r="AE8" s="29" t="str">
        <f t="shared" si="1"/>
        <v/>
      </c>
      <c r="AF8" s="29" t="str">
        <f t="shared" si="1"/>
        <v/>
      </c>
      <c r="AG8" s="29" t="str">
        <f t="shared" si="1"/>
        <v/>
      </c>
      <c r="AH8" s="29" t="str">
        <f t="shared" si="1"/>
        <v/>
      </c>
      <c r="AI8" s="29" t="str">
        <f t="shared" si="1"/>
        <v/>
      </c>
      <c r="AJ8" s="29" t="str">
        <f t="shared" si="1"/>
        <v/>
      </c>
      <c r="AK8" s="29" t="str">
        <f t="shared" si="1"/>
        <v/>
      </c>
      <c r="AL8" s="29" t="str">
        <f t="shared" si="1"/>
        <v/>
      </c>
      <c r="AM8" s="29" t="str">
        <f t="shared" si="1"/>
        <v/>
      </c>
      <c r="AN8" s="29" t="str">
        <f t="shared" si="0"/>
        <v/>
      </c>
    </row>
    <row r="9" spans="1:40" x14ac:dyDescent="0.2">
      <c r="A9" s="30"/>
      <c r="B9" s="85"/>
      <c r="C9" s="40" t="s">
        <v>22</v>
      </c>
      <c r="D9" s="86"/>
      <c r="E9" s="42">
        <f t="shared" si="2"/>
        <v>0</v>
      </c>
      <c r="F9" s="36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90"/>
      <c r="S9" s="89"/>
      <c r="T9" s="89"/>
      <c r="U9" s="89"/>
      <c r="V9" s="32"/>
      <c r="W9" s="47">
        <f>SUM(D8:D9)</f>
        <v>0</v>
      </c>
      <c r="Y9" s="29">
        <v>7</v>
      </c>
      <c r="Z9" s="29" t="str">
        <f t="shared" si="1"/>
        <v/>
      </c>
      <c r="AA9" s="29" t="str">
        <f t="shared" si="1"/>
        <v/>
      </c>
      <c r="AB9" s="29" t="str">
        <f t="shared" si="1"/>
        <v/>
      </c>
      <c r="AC9" s="29" t="str">
        <f t="shared" si="1"/>
        <v/>
      </c>
      <c r="AD9" s="29" t="str">
        <f t="shared" si="1"/>
        <v/>
      </c>
      <c r="AE9" s="29" t="str">
        <f t="shared" si="1"/>
        <v/>
      </c>
      <c r="AF9" s="29" t="str">
        <f t="shared" si="1"/>
        <v/>
      </c>
      <c r="AG9" s="29" t="str">
        <f t="shared" si="1"/>
        <v/>
      </c>
      <c r="AH9" s="29" t="str">
        <f t="shared" si="1"/>
        <v/>
      </c>
      <c r="AI9" s="29" t="str">
        <f t="shared" si="1"/>
        <v/>
      </c>
      <c r="AJ9" s="29" t="str">
        <f t="shared" si="1"/>
        <v/>
      </c>
      <c r="AK9" s="29" t="str">
        <f t="shared" si="1"/>
        <v/>
      </c>
      <c r="AL9" s="29" t="str">
        <f t="shared" si="1"/>
        <v/>
      </c>
      <c r="AM9" s="29" t="str">
        <f t="shared" si="1"/>
        <v/>
      </c>
      <c r="AN9" s="29" t="str">
        <f t="shared" si="0"/>
        <v/>
      </c>
    </row>
    <row r="10" spans="1:40" x14ac:dyDescent="0.2">
      <c r="A10" s="30"/>
      <c r="B10" s="85"/>
      <c r="C10" s="40" t="s">
        <v>21</v>
      </c>
      <c r="D10" s="86"/>
      <c r="E10" s="42">
        <f t="shared" si="2"/>
        <v>0</v>
      </c>
      <c r="F10" s="36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90"/>
      <c r="S10" s="89"/>
      <c r="T10" s="89"/>
      <c r="U10" s="89"/>
      <c r="V10" s="32"/>
      <c r="W10" s="47" t="s">
        <v>51</v>
      </c>
      <c r="Y10" s="29">
        <v>8</v>
      </c>
      <c r="Z10" s="29" t="str">
        <f t="shared" si="1"/>
        <v/>
      </c>
      <c r="AA10" s="29" t="str">
        <f t="shared" si="1"/>
        <v/>
      </c>
      <c r="AB10" s="29" t="str">
        <f t="shared" si="1"/>
        <v/>
      </c>
      <c r="AC10" s="29" t="str">
        <f t="shared" si="1"/>
        <v/>
      </c>
      <c r="AD10" s="29" t="str">
        <f t="shared" si="1"/>
        <v/>
      </c>
      <c r="AE10" s="29" t="str">
        <f t="shared" si="1"/>
        <v/>
      </c>
      <c r="AF10" s="29" t="str">
        <f t="shared" si="1"/>
        <v/>
      </c>
      <c r="AG10" s="29" t="str">
        <f t="shared" si="1"/>
        <v/>
      </c>
      <c r="AH10" s="29" t="str">
        <f t="shared" si="1"/>
        <v/>
      </c>
      <c r="AI10" s="29" t="str">
        <f t="shared" si="1"/>
        <v/>
      </c>
      <c r="AJ10" s="29" t="str">
        <f t="shared" si="1"/>
        <v/>
      </c>
      <c r="AK10" s="29" t="str">
        <f t="shared" si="1"/>
        <v/>
      </c>
      <c r="AL10" s="29" t="str">
        <f t="shared" si="1"/>
        <v/>
      </c>
      <c r="AM10" s="29" t="str">
        <f t="shared" si="1"/>
        <v/>
      </c>
      <c r="AN10" s="29" t="str">
        <f t="shared" si="0"/>
        <v/>
      </c>
    </row>
    <row r="11" spans="1:40" x14ac:dyDescent="0.2">
      <c r="A11" s="30"/>
      <c r="B11" s="85"/>
      <c r="C11" s="40" t="s">
        <v>20</v>
      </c>
      <c r="D11" s="86"/>
      <c r="E11" s="42">
        <f t="shared" si="2"/>
        <v>0</v>
      </c>
      <c r="F11" s="36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32"/>
      <c r="W11" s="49">
        <f>SUM(D10:D14)</f>
        <v>0</v>
      </c>
      <c r="Y11" s="29">
        <v>9</v>
      </c>
      <c r="Z11" s="29" t="str">
        <f t="shared" si="1"/>
        <v/>
      </c>
      <c r="AA11" s="29" t="str">
        <f t="shared" si="1"/>
        <v/>
      </c>
      <c r="AB11" s="29" t="str">
        <f t="shared" si="1"/>
        <v/>
      </c>
      <c r="AC11" s="29" t="str">
        <f t="shared" si="1"/>
        <v/>
      </c>
      <c r="AD11" s="29" t="str">
        <f t="shared" si="1"/>
        <v/>
      </c>
      <c r="AE11" s="29" t="str">
        <f t="shared" si="1"/>
        <v/>
      </c>
      <c r="AF11" s="29" t="str">
        <f t="shared" si="1"/>
        <v/>
      </c>
      <c r="AG11" s="29" t="str">
        <f t="shared" si="1"/>
        <v/>
      </c>
      <c r="AH11" s="29" t="str">
        <f t="shared" si="1"/>
        <v/>
      </c>
      <c r="AI11" s="29" t="str">
        <f t="shared" si="1"/>
        <v/>
      </c>
      <c r="AJ11" s="29" t="str">
        <f t="shared" si="1"/>
        <v/>
      </c>
      <c r="AK11" s="29" t="str">
        <f t="shared" si="1"/>
        <v/>
      </c>
      <c r="AL11" s="29" t="str">
        <f t="shared" si="1"/>
        <v/>
      </c>
      <c r="AM11" s="29" t="str">
        <f t="shared" si="1"/>
        <v/>
      </c>
      <c r="AN11" s="29" t="str">
        <f t="shared" si="0"/>
        <v/>
      </c>
    </row>
    <row r="12" spans="1:40" x14ac:dyDescent="0.2">
      <c r="A12" s="30"/>
      <c r="B12" s="85"/>
      <c r="C12" s="40" t="s">
        <v>19</v>
      </c>
      <c r="D12" s="86"/>
      <c r="E12" s="42">
        <f t="shared" si="2"/>
        <v>0</v>
      </c>
      <c r="F12" s="36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32"/>
      <c r="W12" s="50"/>
      <c r="Y12" s="29">
        <v>10</v>
      </c>
      <c r="Z12" s="29" t="str">
        <f t="shared" si="1"/>
        <v/>
      </c>
      <c r="AA12" s="29" t="str">
        <f t="shared" si="1"/>
        <v/>
      </c>
      <c r="AB12" s="29" t="str">
        <f t="shared" si="1"/>
        <v/>
      </c>
      <c r="AC12" s="29" t="str">
        <f t="shared" si="1"/>
        <v/>
      </c>
      <c r="AD12" s="29" t="str">
        <f t="shared" si="1"/>
        <v/>
      </c>
      <c r="AE12" s="29" t="str">
        <f t="shared" si="1"/>
        <v/>
      </c>
      <c r="AF12" s="29" t="str">
        <f t="shared" si="1"/>
        <v/>
      </c>
      <c r="AG12" s="29" t="str">
        <f t="shared" si="1"/>
        <v/>
      </c>
      <c r="AH12" s="29" t="str">
        <f t="shared" si="1"/>
        <v/>
      </c>
      <c r="AI12" s="29" t="str">
        <f t="shared" si="1"/>
        <v/>
      </c>
      <c r="AJ12" s="29" t="str">
        <f t="shared" si="1"/>
        <v/>
      </c>
      <c r="AK12" s="29" t="str">
        <f t="shared" si="1"/>
        <v/>
      </c>
      <c r="AL12" s="29" t="str">
        <f t="shared" si="1"/>
        <v/>
      </c>
      <c r="AM12" s="29" t="str">
        <f t="shared" si="1"/>
        <v/>
      </c>
      <c r="AN12" s="29" t="str">
        <f t="shared" si="0"/>
        <v/>
      </c>
    </row>
    <row r="13" spans="1:40" x14ac:dyDescent="0.2">
      <c r="A13" s="30"/>
      <c r="B13" s="85"/>
      <c r="C13" s="51" t="s">
        <v>118</v>
      </c>
      <c r="D13" s="86"/>
      <c r="E13" s="42">
        <f t="shared" si="2"/>
        <v>0</v>
      </c>
      <c r="F13" s="36"/>
      <c r="G13" s="90"/>
      <c r="H13" s="90"/>
      <c r="I13" s="90"/>
      <c r="J13" s="90"/>
      <c r="K13" s="90"/>
      <c r="L13" s="90"/>
      <c r="M13" s="90"/>
      <c r="N13" s="90"/>
      <c r="O13" s="90"/>
      <c r="P13" s="89"/>
      <c r="Q13" s="89"/>
      <c r="R13" s="89"/>
      <c r="S13" s="89"/>
      <c r="T13" s="89"/>
      <c r="U13" s="89"/>
      <c r="V13" s="32"/>
      <c r="W13" s="52" t="s">
        <v>65</v>
      </c>
      <c r="Y13" s="29">
        <v>11</v>
      </c>
      <c r="Z13" s="29" t="str">
        <f t="shared" si="1"/>
        <v/>
      </c>
      <c r="AA13" s="29" t="str">
        <f t="shared" si="1"/>
        <v/>
      </c>
      <c r="AB13" s="29" t="str">
        <f t="shared" si="1"/>
        <v/>
      </c>
      <c r="AC13" s="29" t="str">
        <f t="shared" si="1"/>
        <v/>
      </c>
      <c r="AD13" s="29" t="str">
        <f t="shared" si="1"/>
        <v/>
      </c>
      <c r="AE13" s="29" t="str">
        <f t="shared" si="1"/>
        <v/>
      </c>
      <c r="AF13" s="29" t="str">
        <f t="shared" si="1"/>
        <v/>
      </c>
      <c r="AG13" s="29" t="str">
        <f t="shared" si="1"/>
        <v/>
      </c>
      <c r="AH13" s="29" t="str">
        <f t="shared" si="1"/>
        <v/>
      </c>
      <c r="AI13" s="29" t="str">
        <f t="shared" si="1"/>
        <v/>
      </c>
      <c r="AJ13" s="29" t="str">
        <f t="shared" si="1"/>
        <v/>
      </c>
      <c r="AK13" s="29" t="str">
        <f t="shared" si="1"/>
        <v/>
      </c>
      <c r="AL13" s="29" t="str">
        <f t="shared" si="1"/>
        <v/>
      </c>
      <c r="AM13" s="29" t="str">
        <f t="shared" si="1"/>
        <v/>
      </c>
      <c r="AN13" s="29" t="str">
        <f t="shared" si="0"/>
        <v/>
      </c>
    </row>
    <row r="14" spans="1:40" x14ac:dyDescent="0.2">
      <c r="A14" s="30"/>
      <c r="B14" s="85"/>
      <c r="C14" s="51"/>
      <c r="D14" s="86"/>
      <c r="E14" s="42">
        <f t="shared" si="2"/>
        <v>0</v>
      </c>
      <c r="F14" s="36"/>
      <c r="G14" s="90"/>
      <c r="H14" s="90"/>
      <c r="I14" s="90"/>
      <c r="J14" s="90"/>
      <c r="K14" s="90"/>
      <c r="L14" s="90"/>
      <c r="M14" s="90"/>
      <c r="N14" s="90"/>
      <c r="O14" s="90"/>
      <c r="P14" s="89"/>
      <c r="Q14" s="89"/>
      <c r="R14" s="89"/>
      <c r="S14" s="89"/>
      <c r="T14" s="89"/>
      <c r="U14" s="89"/>
      <c r="V14" s="32"/>
      <c r="W14" s="53">
        <f>SUM(D13:D14)</f>
        <v>0</v>
      </c>
      <c r="Y14" s="29">
        <v>12</v>
      </c>
      <c r="Z14" s="29" t="str">
        <f t="shared" si="1"/>
        <v/>
      </c>
      <c r="AA14" s="29" t="str">
        <f t="shared" si="1"/>
        <v/>
      </c>
      <c r="AB14" s="29" t="str">
        <f t="shared" si="1"/>
        <v/>
      </c>
      <c r="AC14" s="29" t="str">
        <f t="shared" si="1"/>
        <v/>
      </c>
      <c r="AD14" s="29" t="str">
        <f t="shared" si="1"/>
        <v/>
      </c>
      <c r="AE14" s="29" t="str">
        <f t="shared" si="1"/>
        <v/>
      </c>
      <c r="AF14" s="29" t="str">
        <f t="shared" si="1"/>
        <v/>
      </c>
      <c r="AG14" s="29" t="str">
        <f t="shared" si="1"/>
        <v/>
      </c>
      <c r="AH14" s="29" t="str">
        <f t="shared" si="1"/>
        <v/>
      </c>
      <c r="AI14" s="29" t="str">
        <f t="shared" si="1"/>
        <v/>
      </c>
      <c r="AJ14" s="29" t="str">
        <f t="shared" si="1"/>
        <v/>
      </c>
      <c r="AK14" s="29" t="str">
        <f t="shared" si="1"/>
        <v/>
      </c>
      <c r="AL14" s="29" t="str">
        <f t="shared" si="1"/>
        <v/>
      </c>
      <c r="AM14" s="29" t="str">
        <f t="shared" si="1"/>
        <v/>
      </c>
      <c r="AN14" s="29" t="str">
        <f t="shared" si="0"/>
        <v/>
      </c>
    </row>
    <row r="15" spans="1:40" ht="16" thickBot="1" x14ac:dyDescent="0.25">
      <c r="A15" s="30"/>
      <c r="B15" s="30"/>
      <c r="C15" s="32"/>
      <c r="D15" s="54"/>
      <c r="E15" s="55"/>
      <c r="F15" s="36"/>
      <c r="G15" s="32" t="s">
        <v>117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56"/>
      <c r="Y15" s="29">
        <v>13</v>
      </c>
      <c r="Z15" s="29" t="str">
        <f t="shared" si="1"/>
        <v/>
      </c>
      <c r="AA15" s="29" t="str">
        <f t="shared" si="1"/>
        <v/>
      </c>
      <c r="AB15" s="29" t="str">
        <f t="shared" si="1"/>
        <v/>
      </c>
      <c r="AC15" s="29" t="str">
        <f t="shared" si="1"/>
        <v/>
      </c>
      <c r="AD15" s="29" t="str">
        <f t="shared" si="1"/>
        <v/>
      </c>
      <c r="AE15" s="29" t="str">
        <f t="shared" si="1"/>
        <v/>
      </c>
      <c r="AF15" s="29" t="str">
        <f t="shared" si="1"/>
        <v/>
      </c>
      <c r="AG15" s="29" t="str">
        <f t="shared" si="1"/>
        <v/>
      </c>
      <c r="AH15" s="29" t="str">
        <f t="shared" si="1"/>
        <v/>
      </c>
      <c r="AI15" s="29" t="str">
        <f t="shared" si="1"/>
        <v/>
      </c>
      <c r="AJ15" s="29" t="str">
        <f t="shared" si="1"/>
        <v/>
      </c>
      <c r="AK15" s="29" t="str">
        <f t="shared" si="1"/>
        <v/>
      </c>
      <c r="AL15" s="29" t="str">
        <f t="shared" si="1"/>
        <v/>
      </c>
      <c r="AM15" s="29" t="str">
        <f t="shared" si="1"/>
        <v/>
      </c>
      <c r="AN15" s="29" t="str">
        <f t="shared" si="0"/>
        <v/>
      </c>
    </row>
    <row r="16" spans="1:40" ht="16" hidden="1" thickBot="1" x14ac:dyDescent="0.25">
      <c r="A16" s="30"/>
      <c r="B16" s="30" t="s">
        <v>0</v>
      </c>
      <c r="C16" s="32"/>
      <c r="D16" s="57"/>
      <c r="E16" s="57"/>
      <c r="F16" s="32"/>
      <c r="G16" s="32">
        <f>COUNTA(G4:G14)</f>
        <v>0</v>
      </c>
      <c r="H16" s="32">
        <f t="shared" ref="H16:U16" si="3">COUNTA(H4:H14)</f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32">
        <f t="shared" si="3"/>
        <v>0</v>
      </c>
      <c r="O16" s="32">
        <f t="shared" si="3"/>
        <v>0</v>
      </c>
      <c r="P16" s="32">
        <f t="shared" si="3"/>
        <v>0</v>
      </c>
      <c r="Q16" s="32">
        <f t="shared" si="3"/>
        <v>0</v>
      </c>
      <c r="R16" s="32">
        <f t="shared" si="3"/>
        <v>0</v>
      </c>
      <c r="S16" s="32">
        <f t="shared" si="3"/>
        <v>0</v>
      </c>
      <c r="T16" s="32">
        <f t="shared" si="3"/>
        <v>0</v>
      </c>
      <c r="U16" s="32">
        <f t="shared" si="3"/>
        <v>0</v>
      </c>
      <c r="V16" s="32"/>
      <c r="W16" s="56"/>
      <c r="Y16" s="29">
        <v>14</v>
      </c>
      <c r="Z16" s="29" t="str">
        <f t="shared" si="1"/>
        <v/>
      </c>
      <c r="AA16" s="29" t="str">
        <f t="shared" si="1"/>
        <v/>
      </c>
      <c r="AB16" s="29" t="str">
        <f t="shared" si="1"/>
        <v/>
      </c>
      <c r="AC16" s="29" t="str">
        <f t="shared" si="1"/>
        <v/>
      </c>
      <c r="AD16" s="29" t="str">
        <f t="shared" si="1"/>
        <v/>
      </c>
      <c r="AE16" s="29" t="str">
        <f t="shared" si="1"/>
        <v/>
      </c>
      <c r="AF16" s="29" t="str">
        <f t="shared" si="1"/>
        <v/>
      </c>
      <c r="AG16" s="29" t="str">
        <f t="shared" si="1"/>
        <v/>
      </c>
      <c r="AH16" s="29" t="str">
        <f t="shared" si="1"/>
        <v/>
      </c>
      <c r="AI16" s="29" t="str">
        <f t="shared" si="1"/>
        <v/>
      </c>
      <c r="AJ16" s="29" t="str">
        <f t="shared" si="1"/>
        <v/>
      </c>
      <c r="AK16" s="29" t="str">
        <f t="shared" si="1"/>
        <v/>
      </c>
      <c r="AL16" s="29" t="str">
        <f t="shared" si="1"/>
        <v/>
      </c>
      <c r="AM16" s="29" t="str">
        <f t="shared" si="1"/>
        <v/>
      </c>
      <c r="AN16" s="29" t="str">
        <f t="shared" si="0"/>
        <v/>
      </c>
    </row>
    <row r="17" spans="1:40" ht="16" hidden="1" thickBot="1" x14ac:dyDescent="0.25">
      <c r="A17" s="30"/>
      <c r="B17" s="30"/>
      <c r="C17" s="32"/>
      <c r="D17" s="57"/>
      <c r="E17" s="57"/>
      <c r="F17" s="32"/>
      <c r="G17" s="32">
        <v>1</v>
      </c>
      <c r="H17" s="32">
        <v>2</v>
      </c>
      <c r="I17" s="32">
        <v>3</v>
      </c>
      <c r="J17" s="32">
        <v>4</v>
      </c>
      <c r="K17" s="32">
        <v>5</v>
      </c>
      <c r="L17" s="32">
        <v>6</v>
      </c>
      <c r="M17" s="32">
        <v>7</v>
      </c>
      <c r="N17" s="32">
        <v>8</v>
      </c>
      <c r="O17" s="32">
        <v>9</v>
      </c>
      <c r="P17" s="32">
        <v>10</v>
      </c>
      <c r="Q17" s="32">
        <v>11</v>
      </c>
      <c r="R17" s="32">
        <v>12</v>
      </c>
      <c r="S17" s="32">
        <v>13</v>
      </c>
      <c r="T17" s="32">
        <v>14</v>
      </c>
      <c r="U17" s="32">
        <v>15</v>
      </c>
      <c r="V17" s="32"/>
      <c r="W17" s="56"/>
      <c r="Y17" s="29">
        <v>15</v>
      </c>
      <c r="Z17" s="29" t="str">
        <f t="shared" si="1"/>
        <v/>
      </c>
      <c r="AA17" s="29" t="str">
        <f t="shared" si="1"/>
        <v/>
      </c>
      <c r="AB17" s="29" t="str">
        <f t="shared" si="1"/>
        <v/>
      </c>
      <c r="AC17" s="29" t="str">
        <f t="shared" si="1"/>
        <v/>
      </c>
      <c r="AD17" s="29" t="str">
        <f t="shared" si="1"/>
        <v/>
      </c>
      <c r="AE17" s="29" t="str">
        <f t="shared" si="1"/>
        <v/>
      </c>
      <c r="AF17" s="29" t="str">
        <f t="shared" si="1"/>
        <v/>
      </c>
      <c r="AG17" s="29" t="str">
        <f t="shared" si="1"/>
        <v/>
      </c>
      <c r="AH17" s="29" t="str">
        <f t="shared" si="1"/>
        <v/>
      </c>
      <c r="AI17" s="29" t="str">
        <f t="shared" si="1"/>
        <v/>
      </c>
      <c r="AJ17" s="29" t="str">
        <f t="shared" si="1"/>
        <v/>
      </c>
      <c r="AK17" s="29" t="str">
        <f t="shared" si="1"/>
        <v/>
      </c>
      <c r="AL17" s="29" t="str">
        <f t="shared" si="1"/>
        <v/>
      </c>
      <c r="AM17" s="29" t="str">
        <f t="shared" si="1"/>
        <v/>
      </c>
      <c r="AN17" s="29" t="str">
        <f t="shared" si="0"/>
        <v/>
      </c>
    </row>
    <row r="18" spans="1:40" ht="16" thickBot="1" x14ac:dyDescent="0.25">
      <c r="A18" s="30"/>
      <c r="B18" s="58"/>
      <c r="C18" s="59" t="s">
        <v>16</v>
      </c>
      <c r="D18" s="60">
        <f>SUM(D4:D14)</f>
        <v>0</v>
      </c>
      <c r="E18" s="60">
        <f>SUM(E4:E14)</f>
        <v>0</v>
      </c>
      <c r="F18" s="36"/>
      <c r="G18" s="142" t="s">
        <v>43</v>
      </c>
      <c r="H18" s="143"/>
      <c r="I18" s="61" t="str">
        <f>IF(C3=0,"",COUNTIF(PlageProfils,1))</f>
        <v/>
      </c>
      <c r="J18" s="144" t="s">
        <v>44</v>
      </c>
      <c r="K18" s="145"/>
      <c r="L18" s="62" t="str">
        <f>IF(C3=0,"",COUNTIF(PlageProfils,2))</f>
        <v/>
      </c>
      <c r="M18" s="146" t="s">
        <v>45</v>
      </c>
      <c r="N18" s="147"/>
      <c r="O18" s="63" t="str">
        <f>IF(C3=0,"",COUNTIF(PlageProfils,3))</f>
        <v/>
      </c>
      <c r="P18" s="148" t="s">
        <v>46</v>
      </c>
      <c r="Q18" s="149"/>
      <c r="R18" s="64" t="str">
        <f>IF(C3=0,"",C3-(I18+L18+O18))</f>
        <v/>
      </c>
      <c r="S18" s="32"/>
      <c r="T18" s="32"/>
      <c r="U18" s="32"/>
      <c r="V18" s="32"/>
      <c r="W18" s="56"/>
      <c r="Y18" s="29">
        <v>16</v>
      </c>
      <c r="Z18" s="29" t="str">
        <f t="shared" si="1"/>
        <v/>
      </c>
      <c r="AA18" s="29" t="str">
        <f t="shared" si="1"/>
        <v/>
      </c>
      <c r="AB18" s="29" t="str">
        <f t="shared" si="1"/>
        <v/>
      </c>
      <c r="AC18" s="29" t="str">
        <f t="shared" si="1"/>
        <v/>
      </c>
      <c r="AD18" s="29" t="str">
        <f t="shared" si="1"/>
        <v/>
      </c>
      <c r="AE18" s="29" t="str">
        <f t="shared" si="1"/>
        <v/>
      </c>
      <c r="AF18" s="29" t="str">
        <f t="shared" si="1"/>
        <v/>
      </c>
      <c r="AG18" s="29" t="str">
        <f t="shared" si="1"/>
        <v/>
      </c>
      <c r="AH18" s="29" t="str">
        <f t="shared" si="1"/>
        <v/>
      </c>
      <c r="AI18" s="29" t="str">
        <f t="shared" si="1"/>
        <v/>
      </c>
      <c r="AJ18" s="29" t="str">
        <f t="shared" si="1"/>
        <v/>
      </c>
      <c r="AK18" s="29" t="str">
        <f t="shared" si="1"/>
        <v/>
      </c>
      <c r="AL18" s="29" t="str">
        <f t="shared" si="1"/>
        <v/>
      </c>
      <c r="AM18" s="29" t="str">
        <f t="shared" si="1"/>
        <v/>
      </c>
      <c r="AN18" s="29" t="str">
        <f t="shared" si="1"/>
        <v/>
      </c>
    </row>
    <row r="19" spans="1:40" ht="16" thickBot="1" x14ac:dyDescent="0.25">
      <c r="A19" s="30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56"/>
      <c r="Y19" s="29">
        <v>17</v>
      </c>
      <c r="Z19" s="29" t="str">
        <f t="shared" ref="Z19:AN34" si="4">IF($C$3&gt;=Z$1,Y19,"")</f>
        <v/>
      </c>
      <c r="AA19" s="29" t="str">
        <f t="shared" si="4"/>
        <v/>
      </c>
      <c r="AB19" s="29" t="str">
        <f t="shared" si="4"/>
        <v/>
      </c>
      <c r="AC19" s="29" t="str">
        <f t="shared" si="4"/>
        <v/>
      </c>
      <c r="AD19" s="29" t="str">
        <f t="shared" si="4"/>
        <v/>
      </c>
      <c r="AE19" s="29" t="str">
        <f t="shared" si="4"/>
        <v/>
      </c>
      <c r="AF19" s="29" t="str">
        <f t="shared" si="4"/>
        <v/>
      </c>
      <c r="AG19" s="29" t="str">
        <f t="shared" si="4"/>
        <v/>
      </c>
      <c r="AH19" s="29" t="str">
        <f t="shared" si="4"/>
        <v/>
      </c>
      <c r="AI19" s="29" t="str">
        <f t="shared" si="4"/>
        <v/>
      </c>
      <c r="AJ19" s="29" t="str">
        <f t="shared" si="4"/>
        <v/>
      </c>
      <c r="AK19" s="29" t="str">
        <f t="shared" si="4"/>
        <v/>
      </c>
      <c r="AL19" s="29" t="str">
        <f t="shared" si="4"/>
        <v/>
      </c>
      <c r="AM19" s="29" t="str">
        <f t="shared" si="4"/>
        <v/>
      </c>
      <c r="AN19" s="29" t="str">
        <f t="shared" si="4"/>
        <v/>
      </c>
    </row>
    <row r="20" spans="1:40" x14ac:dyDescent="0.2">
      <c r="A20" s="30"/>
      <c r="B20" s="104" t="s">
        <v>29</v>
      </c>
      <c r="C20" s="105"/>
      <c r="D20" s="32"/>
      <c r="E20" s="110" t="s">
        <v>42</v>
      </c>
      <c r="F20" s="111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91"/>
      <c r="T20" s="91"/>
      <c r="U20" s="91"/>
      <c r="V20" s="32"/>
      <c r="W20" s="56"/>
      <c r="Y20" s="29">
        <v>18</v>
      </c>
      <c r="Z20" s="29" t="str">
        <f t="shared" si="4"/>
        <v/>
      </c>
      <c r="AA20" s="29" t="str">
        <f t="shared" si="4"/>
        <v/>
      </c>
      <c r="AB20" s="29" t="str">
        <f t="shared" si="4"/>
        <v/>
      </c>
      <c r="AC20" s="29" t="str">
        <f t="shared" si="4"/>
        <v/>
      </c>
      <c r="AD20" s="29" t="str">
        <f t="shared" si="4"/>
        <v/>
      </c>
      <c r="AE20" s="29" t="str">
        <f t="shared" si="4"/>
        <v/>
      </c>
      <c r="AF20" s="29" t="str">
        <f t="shared" si="4"/>
        <v/>
      </c>
      <c r="AG20" s="29" t="str">
        <f t="shared" si="4"/>
        <v/>
      </c>
      <c r="AH20" s="29" t="str">
        <f t="shared" si="4"/>
        <v/>
      </c>
      <c r="AI20" s="29" t="str">
        <f t="shared" si="4"/>
        <v/>
      </c>
      <c r="AJ20" s="29" t="str">
        <f t="shared" si="4"/>
        <v/>
      </c>
      <c r="AK20" s="29" t="str">
        <f t="shared" si="4"/>
        <v/>
      </c>
      <c r="AL20" s="29" t="str">
        <f t="shared" si="4"/>
        <v/>
      </c>
      <c r="AM20" s="29" t="str">
        <f t="shared" si="4"/>
        <v/>
      </c>
      <c r="AN20" s="29" t="str">
        <f t="shared" si="4"/>
        <v/>
      </c>
    </row>
    <row r="21" spans="1:40" x14ac:dyDescent="0.2">
      <c r="A21" s="30"/>
      <c r="B21" s="106"/>
      <c r="C21" s="107"/>
      <c r="D21" s="32"/>
      <c r="E21" s="110" t="s">
        <v>13</v>
      </c>
      <c r="F21" s="111"/>
      <c r="G21" s="66" t="str">
        <f t="shared" ref="G21:U21" si="5">IF(COUNTA(G4:G14)=0,"",SUM(G4:G14))</f>
        <v/>
      </c>
      <c r="H21" s="66" t="str">
        <f t="shared" si="5"/>
        <v/>
      </c>
      <c r="I21" s="66" t="str">
        <f t="shared" si="5"/>
        <v/>
      </c>
      <c r="J21" s="66" t="str">
        <f t="shared" si="5"/>
        <v/>
      </c>
      <c r="K21" s="66" t="str">
        <f t="shared" si="5"/>
        <v/>
      </c>
      <c r="L21" s="66" t="str">
        <f t="shared" si="5"/>
        <v/>
      </c>
      <c r="M21" s="66" t="str">
        <f t="shared" si="5"/>
        <v/>
      </c>
      <c r="N21" s="66" t="str">
        <f t="shared" si="5"/>
        <v/>
      </c>
      <c r="O21" s="66" t="str">
        <f t="shared" si="5"/>
        <v/>
      </c>
      <c r="P21" s="66" t="str">
        <f t="shared" si="5"/>
        <v/>
      </c>
      <c r="Q21" s="66" t="str">
        <f t="shared" si="5"/>
        <v/>
      </c>
      <c r="R21" s="66" t="str">
        <f t="shared" si="5"/>
        <v/>
      </c>
      <c r="S21" s="67" t="str">
        <f t="shared" si="5"/>
        <v/>
      </c>
      <c r="T21" s="67" t="str">
        <f t="shared" si="5"/>
        <v/>
      </c>
      <c r="U21" s="67" t="str">
        <f t="shared" si="5"/>
        <v/>
      </c>
      <c r="V21" s="32"/>
      <c r="W21" s="56"/>
      <c r="Y21" s="29">
        <v>19</v>
      </c>
      <c r="Z21" s="29" t="str">
        <f t="shared" si="4"/>
        <v/>
      </c>
      <c r="AA21" s="29" t="str">
        <f t="shared" si="4"/>
        <v/>
      </c>
      <c r="AB21" s="29" t="str">
        <f t="shared" si="4"/>
        <v/>
      </c>
      <c r="AC21" s="29" t="str">
        <f t="shared" si="4"/>
        <v/>
      </c>
      <c r="AD21" s="29" t="str">
        <f t="shared" si="4"/>
        <v/>
      </c>
      <c r="AE21" s="29" t="str">
        <f t="shared" si="4"/>
        <v/>
      </c>
      <c r="AF21" s="29" t="str">
        <f t="shared" si="4"/>
        <v/>
      </c>
      <c r="AG21" s="29" t="str">
        <f t="shared" si="4"/>
        <v/>
      </c>
      <c r="AH21" s="29" t="str">
        <f t="shared" si="4"/>
        <v/>
      </c>
      <c r="AI21" s="29" t="str">
        <f t="shared" si="4"/>
        <v/>
      </c>
      <c r="AJ21" s="29" t="str">
        <f t="shared" si="4"/>
        <v/>
      </c>
      <c r="AK21" s="29" t="str">
        <f t="shared" si="4"/>
        <v/>
      </c>
      <c r="AL21" s="29" t="str">
        <f t="shared" si="4"/>
        <v/>
      </c>
      <c r="AM21" s="29" t="str">
        <f t="shared" si="4"/>
        <v/>
      </c>
      <c r="AN21" s="29" t="str">
        <f t="shared" si="4"/>
        <v/>
      </c>
    </row>
    <row r="22" spans="1:40" ht="4.5" customHeight="1" thickBot="1" x14ac:dyDescent="0.25">
      <c r="A22" s="30"/>
      <c r="B22" s="106"/>
      <c r="C22" s="107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56"/>
      <c r="Y22" s="29">
        <v>20</v>
      </c>
      <c r="Z22" s="29" t="str">
        <f t="shared" si="4"/>
        <v/>
      </c>
      <c r="AA22" s="29" t="str">
        <f t="shared" si="4"/>
        <v/>
      </c>
      <c r="AB22" s="29" t="str">
        <f t="shared" si="4"/>
        <v/>
      </c>
      <c r="AC22" s="29" t="str">
        <f t="shared" si="4"/>
        <v/>
      </c>
      <c r="AD22" s="29" t="str">
        <f t="shared" si="4"/>
        <v/>
      </c>
      <c r="AE22" s="29" t="str">
        <f t="shared" si="4"/>
        <v/>
      </c>
      <c r="AF22" s="29" t="str">
        <f t="shared" si="4"/>
        <v/>
      </c>
      <c r="AG22" s="29" t="str">
        <f t="shared" si="4"/>
        <v/>
      </c>
      <c r="AH22" s="29" t="str">
        <f t="shared" si="4"/>
        <v/>
      </c>
      <c r="AI22" s="29" t="str">
        <f t="shared" si="4"/>
        <v/>
      </c>
      <c r="AJ22" s="29" t="str">
        <f t="shared" si="4"/>
        <v/>
      </c>
      <c r="AK22" s="29" t="str">
        <f t="shared" si="4"/>
        <v/>
      </c>
      <c r="AL22" s="29" t="str">
        <f t="shared" si="4"/>
        <v/>
      </c>
      <c r="AM22" s="29" t="str">
        <f t="shared" si="4"/>
        <v/>
      </c>
      <c r="AN22" s="29" t="str">
        <f t="shared" si="4"/>
        <v/>
      </c>
    </row>
    <row r="23" spans="1:40" ht="15.75" customHeight="1" thickBot="1" x14ac:dyDescent="0.25">
      <c r="A23" s="30"/>
      <c r="B23" s="108"/>
      <c r="C23" s="109"/>
      <c r="D23" s="32"/>
      <c r="E23" s="28" t="s">
        <v>14</v>
      </c>
      <c r="F23" s="68"/>
      <c r="G23" s="69">
        <f>SUM(G4:U14)</f>
        <v>0</v>
      </c>
      <c r="H23" s="32"/>
      <c r="I23" s="32"/>
      <c r="J23" s="112" t="s">
        <v>31</v>
      </c>
      <c r="K23" s="113"/>
      <c r="L23" s="113"/>
      <c r="M23" s="113"/>
      <c r="N23" s="113"/>
      <c r="O23" s="114"/>
      <c r="P23" s="115" t="s">
        <v>30</v>
      </c>
      <c r="Q23" s="116"/>
      <c r="R23" s="116"/>
      <c r="S23" s="116"/>
      <c r="T23" s="116"/>
      <c r="U23" s="117"/>
      <c r="V23" s="32"/>
      <c r="W23" s="56"/>
      <c r="Y23" s="29">
        <v>21</v>
      </c>
      <c r="Z23" s="29" t="str">
        <f t="shared" si="4"/>
        <v/>
      </c>
      <c r="AA23" s="29" t="str">
        <f t="shared" si="4"/>
        <v/>
      </c>
      <c r="AB23" s="29" t="str">
        <f t="shared" si="4"/>
        <v/>
      </c>
      <c r="AC23" s="29" t="str">
        <f t="shared" si="4"/>
        <v/>
      </c>
      <c r="AD23" s="29" t="str">
        <f t="shared" si="4"/>
        <v/>
      </c>
      <c r="AE23" s="29" t="str">
        <f t="shared" si="4"/>
        <v/>
      </c>
      <c r="AF23" s="29" t="str">
        <f t="shared" si="4"/>
        <v/>
      </c>
      <c r="AG23" s="29" t="str">
        <f t="shared" si="4"/>
        <v/>
      </c>
      <c r="AH23" s="29" t="str">
        <f t="shared" si="4"/>
        <v/>
      </c>
      <c r="AI23" s="29" t="str">
        <f t="shared" si="4"/>
        <v/>
      </c>
      <c r="AJ23" s="29" t="str">
        <f t="shared" si="4"/>
        <v/>
      </c>
      <c r="AK23" s="29" t="str">
        <f t="shared" si="4"/>
        <v/>
      </c>
      <c r="AL23" s="29" t="str">
        <f t="shared" si="4"/>
        <v/>
      </c>
      <c r="AM23" s="29" t="str">
        <f t="shared" si="4"/>
        <v/>
      </c>
      <c r="AN23" s="29" t="str">
        <f t="shared" si="4"/>
        <v/>
      </c>
    </row>
    <row r="24" spans="1:40" ht="16" thickBot="1" x14ac:dyDescent="0.25">
      <c r="A24" s="30"/>
      <c r="B24" s="32"/>
      <c r="C24" s="32"/>
      <c r="D24" s="32"/>
      <c r="E24" s="30" t="s">
        <v>28</v>
      </c>
      <c r="F24" s="70"/>
      <c r="G24" s="71" t="str">
        <f>IF(G23=0,"",AVEDEV(G21:Q21))</f>
        <v/>
      </c>
      <c r="H24" s="32"/>
      <c r="I24" s="32"/>
      <c r="J24" s="152"/>
      <c r="K24" s="153"/>
      <c r="L24" s="153"/>
      <c r="M24" s="153"/>
      <c r="N24" s="153"/>
      <c r="O24" s="154"/>
      <c r="P24" s="159"/>
      <c r="Q24" s="160"/>
      <c r="R24" s="160"/>
      <c r="S24" s="160"/>
      <c r="T24" s="160"/>
      <c r="U24" s="161"/>
      <c r="V24" s="32"/>
      <c r="W24" s="56"/>
      <c r="Y24" s="29">
        <v>22</v>
      </c>
      <c r="Z24" s="29" t="str">
        <f t="shared" si="4"/>
        <v/>
      </c>
      <c r="AA24" s="29" t="str">
        <f t="shared" si="4"/>
        <v/>
      </c>
      <c r="AB24" s="29" t="str">
        <f t="shared" si="4"/>
        <v/>
      </c>
      <c r="AC24" s="29" t="str">
        <f t="shared" si="4"/>
        <v/>
      </c>
      <c r="AD24" s="29" t="str">
        <f t="shared" si="4"/>
        <v/>
      </c>
      <c r="AE24" s="29" t="str">
        <f t="shared" si="4"/>
        <v/>
      </c>
      <c r="AF24" s="29" t="str">
        <f t="shared" si="4"/>
        <v/>
      </c>
      <c r="AG24" s="29" t="str">
        <f t="shared" si="4"/>
        <v/>
      </c>
      <c r="AH24" s="29" t="str">
        <f t="shared" si="4"/>
        <v/>
      </c>
      <c r="AI24" s="29" t="str">
        <f t="shared" si="4"/>
        <v/>
      </c>
      <c r="AJ24" s="29" t="str">
        <f t="shared" si="4"/>
        <v/>
      </c>
      <c r="AK24" s="29" t="str">
        <f t="shared" si="4"/>
        <v/>
      </c>
      <c r="AL24" s="29" t="str">
        <f t="shared" si="4"/>
        <v/>
      </c>
      <c r="AM24" s="29" t="str">
        <f t="shared" si="4"/>
        <v/>
      </c>
      <c r="AN24" s="29" t="str">
        <f t="shared" si="4"/>
        <v/>
      </c>
    </row>
    <row r="25" spans="1:40" ht="33" thickBot="1" x14ac:dyDescent="0.25">
      <c r="A25" s="30"/>
      <c r="B25" s="72" t="s">
        <v>18</v>
      </c>
      <c r="C25" s="73" t="e">
        <f>D18/C3</f>
        <v>#DIV/0!</v>
      </c>
      <c r="D25" s="74" t="s">
        <v>32</v>
      </c>
      <c r="E25" s="75" t="str">
        <f>IF(G23=0,"",AVERAGE(G21:U21))</f>
        <v/>
      </c>
      <c r="F25" s="32"/>
      <c r="G25" s="32"/>
      <c r="H25" s="32"/>
      <c r="I25" s="32"/>
      <c r="J25" s="155"/>
      <c r="K25" s="153"/>
      <c r="L25" s="153"/>
      <c r="M25" s="153"/>
      <c r="N25" s="153"/>
      <c r="O25" s="154"/>
      <c r="P25" s="159"/>
      <c r="Q25" s="160"/>
      <c r="R25" s="160"/>
      <c r="S25" s="160"/>
      <c r="T25" s="160"/>
      <c r="U25" s="161"/>
      <c r="V25" s="32"/>
      <c r="W25" s="56"/>
      <c r="Y25" s="29">
        <v>23</v>
      </c>
      <c r="Z25" s="29" t="str">
        <f t="shared" si="4"/>
        <v/>
      </c>
      <c r="AA25" s="29" t="str">
        <f t="shared" si="4"/>
        <v/>
      </c>
      <c r="AB25" s="29" t="str">
        <f t="shared" si="4"/>
        <v/>
      </c>
      <c r="AC25" s="29" t="str">
        <f t="shared" si="4"/>
        <v/>
      </c>
      <c r="AD25" s="29" t="str">
        <f t="shared" si="4"/>
        <v/>
      </c>
      <c r="AE25" s="29" t="str">
        <f t="shared" si="4"/>
        <v/>
      </c>
      <c r="AF25" s="29" t="str">
        <f t="shared" si="4"/>
        <v/>
      </c>
      <c r="AG25" s="29" t="str">
        <f t="shared" si="4"/>
        <v/>
      </c>
      <c r="AH25" s="29" t="str">
        <f t="shared" si="4"/>
        <v/>
      </c>
      <c r="AI25" s="29" t="str">
        <f t="shared" si="4"/>
        <v/>
      </c>
      <c r="AJ25" s="29" t="str">
        <f t="shared" si="4"/>
        <v/>
      </c>
      <c r="AK25" s="29" t="str">
        <f t="shared" si="4"/>
        <v/>
      </c>
      <c r="AL25" s="29" t="str">
        <f t="shared" si="4"/>
        <v/>
      </c>
      <c r="AM25" s="29" t="str">
        <f t="shared" si="4"/>
        <v/>
      </c>
      <c r="AN25" s="29" t="str">
        <f t="shared" si="4"/>
        <v/>
      </c>
    </row>
    <row r="26" spans="1:40" ht="26" x14ac:dyDescent="0.2">
      <c r="A26" s="30"/>
      <c r="B26" s="76" t="s">
        <v>37</v>
      </c>
      <c r="C26" s="77" t="str">
        <f ca="1">IF(SUM(moyloc1)=0,"",AVERAGE(moyloc1))</f>
        <v/>
      </c>
      <c r="D26" s="76" t="s">
        <v>38</v>
      </c>
      <c r="E26" s="77" t="str">
        <f ca="1">IF(SUM(moyloc2)=0,"",AVERAGE(moyloc2))</f>
        <v/>
      </c>
      <c r="F26" s="32"/>
      <c r="G26" s="76" t="s">
        <v>39</v>
      </c>
      <c r="H26" s="77" t="str">
        <f ca="1">IF(SUM(moyloc3)=0,"",AVERAGE(moyloc3))</f>
        <v/>
      </c>
      <c r="I26" s="32"/>
      <c r="J26" s="155"/>
      <c r="K26" s="153"/>
      <c r="L26" s="153"/>
      <c r="M26" s="153"/>
      <c r="N26" s="153"/>
      <c r="O26" s="154"/>
      <c r="P26" s="159"/>
      <c r="Q26" s="160"/>
      <c r="R26" s="160"/>
      <c r="S26" s="160"/>
      <c r="T26" s="160"/>
      <c r="U26" s="161"/>
      <c r="V26" s="32"/>
      <c r="W26" s="56"/>
      <c r="Y26" s="29">
        <v>24</v>
      </c>
      <c r="Z26" s="29" t="str">
        <f t="shared" si="4"/>
        <v/>
      </c>
      <c r="AA26" s="29" t="str">
        <f t="shared" si="4"/>
        <v/>
      </c>
      <c r="AB26" s="29" t="str">
        <f t="shared" si="4"/>
        <v/>
      </c>
      <c r="AC26" s="29" t="str">
        <f t="shared" si="4"/>
        <v/>
      </c>
      <c r="AD26" s="29" t="str">
        <f t="shared" si="4"/>
        <v/>
      </c>
      <c r="AE26" s="29" t="str">
        <f t="shared" si="4"/>
        <v/>
      </c>
      <c r="AF26" s="29" t="str">
        <f t="shared" si="4"/>
        <v/>
      </c>
      <c r="AG26" s="29" t="str">
        <f t="shared" si="4"/>
        <v/>
      </c>
      <c r="AH26" s="29" t="str">
        <f t="shared" si="4"/>
        <v/>
      </c>
      <c r="AI26" s="29" t="str">
        <f t="shared" si="4"/>
        <v/>
      </c>
      <c r="AJ26" s="29" t="str">
        <f t="shared" si="4"/>
        <v/>
      </c>
      <c r="AK26" s="29" t="str">
        <f t="shared" si="4"/>
        <v/>
      </c>
      <c r="AL26" s="29" t="str">
        <f t="shared" si="4"/>
        <v/>
      </c>
      <c r="AM26" s="29" t="str">
        <f t="shared" si="4"/>
        <v/>
      </c>
      <c r="AN26" s="29" t="str">
        <f t="shared" si="4"/>
        <v/>
      </c>
    </row>
    <row r="27" spans="1:40" x14ac:dyDescent="0.2">
      <c r="A27" s="30"/>
      <c r="B27" s="131" t="s">
        <v>40</v>
      </c>
      <c r="C27" s="132"/>
      <c r="D27" s="131" t="s">
        <v>40</v>
      </c>
      <c r="E27" s="132"/>
      <c r="F27" s="78"/>
      <c r="G27" s="131" t="s">
        <v>40</v>
      </c>
      <c r="H27" s="132"/>
      <c r="I27" s="32"/>
      <c r="J27" s="155"/>
      <c r="K27" s="153"/>
      <c r="L27" s="153"/>
      <c r="M27" s="153"/>
      <c r="N27" s="153"/>
      <c r="O27" s="154"/>
      <c r="P27" s="159"/>
      <c r="Q27" s="160"/>
      <c r="R27" s="160"/>
      <c r="S27" s="160"/>
      <c r="T27" s="160"/>
      <c r="U27" s="161"/>
      <c r="V27" s="32"/>
      <c r="W27" s="56"/>
      <c r="Y27" s="29">
        <v>25</v>
      </c>
      <c r="Z27" s="29" t="str">
        <f t="shared" si="4"/>
        <v/>
      </c>
      <c r="AA27" s="29" t="str">
        <f t="shared" si="4"/>
        <v/>
      </c>
      <c r="AB27" s="29" t="str">
        <f t="shared" si="4"/>
        <v/>
      </c>
      <c r="AC27" s="29" t="str">
        <f t="shared" si="4"/>
        <v/>
      </c>
      <c r="AD27" s="29" t="str">
        <f t="shared" si="4"/>
        <v/>
      </c>
      <c r="AE27" s="29" t="str">
        <f t="shared" si="4"/>
        <v/>
      </c>
      <c r="AF27" s="29" t="str">
        <f t="shared" si="4"/>
        <v/>
      </c>
      <c r="AG27" s="29" t="str">
        <f t="shared" si="4"/>
        <v/>
      </c>
      <c r="AH27" s="29" t="str">
        <f t="shared" si="4"/>
        <v/>
      </c>
      <c r="AI27" s="29" t="str">
        <f t="shared" si="4"/>
        <v/>
      </c>
      <c r="AJ27" s="29" t="str">
        <f t="shared" si="4"/>
        <v/>
      </c>
      <c r="AK27" s="29" t="str">
        <f t="shared" si="4"/>
        <v/>
      </c>
      <c r="AL27" s="29" t="str">
        <f t="shared" si="4"/>
        <v/>
      </c>
      <c r="AM27" s="29" t="str">
        <f t="shared" si="4"/>
        <v/>
      </c>
      <c r="AN27" s="29" t="str">
        <f t="shared" si="4"/>
        <v/>
      </c>
    </row>
    <row r="28" spans="1:40" x14ac:dyDescent="0.2">
      <c r="A28" s="30"/>
      <c r="B28" s="167"/>
      <c r="C28" s="168"/>
      <c r="D28" s="167"/>
      <c r="E28" s="168"/>
      <c r="F28" s="78"/>
      <c r="G28" s="167"/>
      <c r="H28" s="168"/>
      <c r="I28" s="32"/>
      <c r="J28" s="155"/>
      <c r="K28" s="153"/>
      <c r="L28" s="153"/>
      <c r="M28" s="153"/>
      <c r="N28" s="153"/>
      <c r="O28" s="154"/>
      <c r="P28" s="159"/>
      <c r="Q28" s="160"/>
      <c r="R28" s="160"/>
      <c r="S28" s="160"/>
      <c r="T28" s="160"/>
      <c r="U28" s="161"/>
      <c r="V28" s="32"/>
      <c r="W28" s="56"/>
      <c r="Y28" s="29">
        <v>26</v>
      </c>
      <c r="Z28" s="29" t="str">
        <f t="shared" si="4"/>
        <v/>
      </c>
      <c r="AA28" s="29" t="str">
        <f t="shared" si="4"/>
        <v/>
      </c>
      <c r="AB28" s="29" t="str">
        <f t="shared" si="4"/>
        <v/>
      </c>
      <c r="AC28" s="29" t="str">
        <f t="shared" si="4"/>
        <v/>
      </c>
      <c r="AD28" s="29" t="str">
        <f t="shared" si="4"/>
        <v/>
      </c>
      <c r="AE28" s="29" t="str">
        <f t="shared" si="4"/>
        <v/>
      </c>
      <c r="AF28" s="29" t="str">
        <f t="shared" si="4"/>
        <v/>
      </c>
      <c r="AG28" s="29" t="str">
        <f t="shared" si="4"/>
        <v/>
      </c>
      <c r="AH28" s="29" t="str">
        <f t="shared" si="4"/>
        <v/>
      </c>
      <c r="AI28" s="29" t="str">
        <f t="shared" si="4"/>
        <v/>
      </c>
      <c r="AJ28" s="29" t="str">
        <f t="shared" si="4"/>
        <v/>
      </c>
      <c r="AK28" s="29" t="str">
        <f t="shared" si="4"/>
        <v/>
      </c>
      <c r="AL28" s="29" t="str">
        <f t="shared" si="4"/>
        <v/>
      </c>
      <c r="AM28" s="29" t="str">
        <f t="shared" si="4"/>
        <v/>
      </c>
      <c r="AN28" s="29" t="str">
        <f t="shared" si="4"/>
        <v/>
      </c>
    </row>
    <row r="29" spans="1:40" x14ac:dyDescent="0.2">
      <c r="A29" s="30"/>
      <c r="B29" s="131" t="s">
        <v>41</v>
      </c>
      <c r="C29" s="132"/>
      <c r="D29" s="131" t="s">
        <v>41</v>
      </c>
      <c r="E29" s="132"/>
      <c r="F29" s="78"/>
      <c r="G29" s="131" t="s">
        <v>41</v>
      </c>
      <c r="H29" s="132"/>
      <c r="I29" s="32"/>
      <c r="J29" s="155"/>
      <c r="K29" s="153"/>
      <c r="L29" s="153"/>
      <c r="M29" s="153"/>
      <c r="N29" s="153"/>
      <c r="O29" s="154"/>
      <c r="P29" s="159"/>
      <c r="Q29" s="160"/>
      <c r="R29" s="160"/>
      <c r="S29" s="160"/>
      <c r="T29" s="160"/>
      <c r="U29" s="161"/>
      <c r="V29" s="32"/>
      <c r="W29" s="56"/>
      <c r="Y29" s="29">
        <v>27</v>
      </c>
      <c r="Z29" s="29" t="str">
        <f t="shared" si="4"/>
        <v/>
      </c>
      <c r="AA29" s="29" t="str">
        <f t="shared" si="4"/>
        <v/>
      </c>
      <c r="AB29" s="29" t="str">
        <f t="shared" si="4"/>
        <v/>
      </c>
      <c r="AC29" s="29" t="str">
        <f t="shared" si="4"/>
        <v/>
      </c>
      <c r="AD29" s="29" t="str">
        <f t="shared" si="4"/>
        <v/>
      </c>
      <c r="AE29" s="29" t="str">
        <f t="shared" si="4"/>
        <v/>
      </c>
      <c r="AF29" s="29" t="str">
        <f t="shared" si="4"/>
        <v/>
      </c>
      <c r="AG29" s="29" t="str">
        <f t="shared" si="4"/>
        <v/>
      </c>
      <c r="AH29" s="29" t="str">
        <f t="shared" si="4"/>
        <v/>
      </c>
      <c r="AI29" s="29" t="str">
        <f t="shared" si="4"/>
        <v/>
      </c>
      <c r="AJ29" s="29" t="str">
        <f t="shared" si="4"/>
        <v/>
      </c>
      <c r="AK29" s="29" t="str">
        <f t="shared" si="4"/>
        <v/>
      </c>
      <c r="AL29" s="29" t="str">
        <f t="shared" si="4"/>
        <v/>
      </c>
      <c r="AM29" s="29" t="str">
        <f t="shared" si="4"/>
        <v/>
      </c>
      <c r="AN29" s="29" t="str">
        <f t="shared" si="4"/>
        <v/>
      </c>
    </row>
    <row r="30" spans="1:40" ht="16" thickBot="1" x14ac:dyDescent="0.25">
      <c r="A30" s="30"/>
      <c r="B30" s="165"/>
      <c r="C30" s="166"/>
      <c r="D30" s="165"/>
      <c r="E30" s="166"/>
      <c r="F30" s="78"/>
      <c r="G30" s="165"/>
      <c r="H30" s="166"/>
      <c r="I30" s="32"/>
      <c r="J30" s="156"/>
      <c r="K30" s="157"/>
      <c r="L30" s="157"/>
      <c r="M30" s="157"/>
      <c r="N30" s="157"/>
      <c r="O30" s="158"/>
      <c r="P30" s="162"/>
      <c r="Q30" s="163"/>
      <c r="R30" s="163"/>
      <c r="S30" s="163"/>
      <c r="T30" s="163"/>
      <c r="U30" s="164"/>
      <c r="V30" s="32"/>
      <c r="W30" s="56"/>
      <c r="Y30" s="29">
        <v>28</v>
      </c>
      <c r="Z30" s="29" t="str">
        <f t="shared" si="4"/>
        <v/>
      </c>
      <c r="AA30" s="29" t="str">
        <f t="shared" si="4"/>
        <v/>
      </c>
      <c r="AB30" s="29" t="str">
        <f t="shared" si="4"/>
        <v/>
      </c>
      <c r="AC30" s="29" t="str">
        <f t="shared" si="4"/>
        <v/>
      </c>
      <c r="AD30" s="29" t="str">
        <f t="shared" si="4"/>
        <v/>
      </c>
      <c r="AE30" s="29" t="str">
        <f t="shared" si="4"/>
        <v/>
      </c>
      <c r="AF30" s="29" t="str">
        <f t="shared" si="4"/>
        <v/>
      </c>
      <c r="AG30" s="29" t="str">
        <f t="shared" si="4"/>
        <v/>
      </c>
      <c r="AH30" s="29" t="str">
        <f t="shared" si="4"/>
        <v/>
      </c>
      <c r="AI30" s="29" t="str">
        <f t="shared" si="4"/>
        <v/>
      </c>
      <c r="AJ30" s="29" t="str">
        <f t="shared" si="4"/>
        <v/>
      </c>
      <c r="AK30" s="29" t="str">
        <f t="shared" si="4"/>
        <v/>
      </c>
      <c r="AL30" s="29" t="str">
        <f t="shared" si="4"/>
        <v/>
      </c>
      <c r="AM30" s="29" t="str">
        <f t="shared" si="4"/>
        <v/>
      </c>
      <c r="AN30" s="29" t="str">
        <f t="shared" si="4"/>
        <v/>
      </c>
    </row>
    <row r="31" spans="1:40" ht="16" thickBot="1" x14ac:dyDescent="0.25">
      <c r="A31" s="58"/>
      <c r="B31" s="70"/>
      <c r="C31" s="79"/>
      <c r="D31" s="80"/>
      <c r="E31" s="79"/>
      <c r="F31" s="80"/>
      <c r="G31" s="80"/>
      <c r="H31" s="79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81"/>
      <c r="Y31" s="29">
        <v>29</v>
      </c>
      <c r="Z31" s="29" t="str">
        <f t="shared" si="4"/>
        <v/>
      </c>
      <c r="AA31" s="29" t="str">
        <f t="shared" si="4"/>
        <v/>
      </c>
      <c r="AB31" s="29" t="str">
        <f t="shared" si="4"/>
        <v/>
      </c>
      <c r="AC31" s="29" t="str">
        <f t="shared" si="4"/>
        <v/>
      </c>
      <c r="AD31" s="29" t="str">
        <f t="shared" si="4"/>
        <v/>
      </c>
      <c r="AE31" s="29" t="str">
        <f t="shared" si="4"/>
        <v/>
      </c>
      <c r="AF31" s="29" t="str">
        <f t="shared" si="4"/>
        <v/>
      </c>
      <c r="AG31" s="29" t="str">
        <f t="shared" si="4"/>
        <v/>
      </c>
      <c r="AH31" s="29" t="str">
        <f t="shared" si="4"/>
        <v/>
      </c>
      <c r="AI31" s="29" t="str">
        <f t="shared" si="4"/>
        <v/>
      </c>
      <c r="AJ31" s="29" t="str">
        <f t="shared" si="4"/>
        <v/>
      </c>
      <c r="AK31" s="29" t="str">
        <f t="shared" si="4"/>
        <v/>
      </c>
      <c r="AL31" s="29" t="str">
        <f t="shared" si="4"/>
        <v/>
      </c>
      <c r="AM31" s="29" t="str">
        <f t="shared" si="4"/>
        <v/>
      </c>
      <c r="AN31" s="29" t="str">
        <f t="shared" si="4"/>
        <v/>
      </c>
    </row>
    <row r="32" spans="1:40" x14ac:dyDescent="0.2">
      <c r="Y32" s="29">
        <v>30</v>
      </c>
      <c r="Z32" s="29" t="str">
        <f t="shared" si="4"/>
        <v/>
      </c>
      <c r="AA32" s="29" t="str">
        <f t="shared" si="4"/>
        <v/>
      </c>
      <c r="AB32" s="29" t="str">
        <f t="shared" si="4"/>
        <v/>
      </c>
      <c r="AC32" s="29" t="str">
        <f t="shared" si="4"/>
        <v/>
      </c>
      <c r="AD32" s="29" t="str">
        <f t="shared" si="4"/>
        <v/>
      </c>
      <c r="AE32" s="29" t="str">
        <f t="shared" si="4"/>
        <v/>
      </c>
      <c r="AF32" s="29" t="str">
        <f t="shared" si="4"/>
        <v/>
      </c>
      <c r="AG32" s="29" t="str">
        <f t="shared" si="4"/>
        <v/>
      </c>
      <c r="AH32" s="29" t="str">
        <f t="shared" si="4"/>
        <v/>
      </c>
      <c r="AI32" s="29" t="str">
        <f t="shared" si="4"/>
        <v/>
      </c>
      <c r="AJ32" s="29" t="str">
        <f t="shared" si="4"/>
        <v/>
      </c>
      <c r="AK32" s="29" t="str">
        <f t="shared" si="4"/>
        <v/>
      </c>
      <c r="AL32" s="29" t="str">
        <f t="shared" si="4"/>
        <v/>
      </c>
      <c r="AM32" s="29" t="str">
        <f t="shared" si="4"/>
        <v/>
      </c>
      <c r="AN32" s="29" t="str">
        <f t="shared" si="4"/>
        <v/>
      </c>
    </row>
    <row r="33" spans="25:40" x14ac:dyDescent="0.2">
      <c r="Y33" s="29">
        <v>31</v>
      </c>
      <c r="Z33" s="29" t="str">
        <f t="shared" si="4"/>
        <v/>
      </c>
      <c r="AA33" s="29" t="str">
        <f t="shared" si="4"/>
        <v/>
      </c>
      <c r="AB33" s="29" t="str">
        <f t="shared" si="4"/>
        <v/>
      </c>
      <c r="AC33" s="29" t="str">
        <f t="shared" si="4"/>
        <v/>
      </c>
      <c r="AD33" s="29" t="str">
        <f t="shared" si="4"/>
        <v/>
      </c>
      <c r="AE33" s="29" t="str">
        <f t="shared" si="4"/>
        <v/>
      </c>
      <c r="AF33" s="29" t="str">
        <f t="shared" si="4"/>
        <v/>
      </c>
      <c r="AG33" s="29" t="str">
        <f t="shared" si="4"/>
        <v/>
      </c>
      <c r="AH33" s="29" t="str">
        <f t="shared" si="4"/>
        <v/>
      </c>
      <c r="AI33" s="29" t="str">
        <f t="shared" si="4"/>
        <v/>
      </c>
      <c r="AJ33" s="29" t="str">
        <f t="shared" si="4"/>
        <v/>
      </c>
      <c r="AK33" s="29" t="str">
        <f t="shared" si="4"/>
        <v/>
      </c>
      <c r="AL33" s="29" t="str">
        <f t="shared" si="4"/>
        <v/>
      </c>
      <c r="AM33" s="29" t="str">
        <f t="shared" si="4"/>
        <v/>
      </c>
      <c r="AN33" s="29" t="str">
        <f t="shared" si="4"/>
        <v/>
      </c>
    </row>
    <row r="34" spans="25:40" x14ac:dyDescent="0.2">
      <c r="Y34" s="29">
        <v>32</v>
      </c>
      <c r="Z34" s="29" t="str">
        <f t="shared" si="4"/>
        <v/>
      </c>
      <c r="AA34" s="29" t="str">
        <f t="shared" si="4"/>
        <v/>
      </c>
      <c r="AB34" s="29" t="str">
        <f t="shared" si="4"/>
        <v/>
      </c>
      <c r="AC34" s="29" t="str">
        <f t="shared" si="4"/>
        <v/>
      </c>
      <c r="AD34" s="29" t="str">
        <f t="shared" si="4"/>
        <v/>
      </c>
      <c r="AE34" s="29" t="str">
        <f t="shared" si="4"/>
        <v/>
      </c>
      <c r="AF34" s="29" t="str">
        <f t="shared" si="4"/>
        <v/>
      </c>
      <c r="AG34" s="29" t="str">
        <f t="shared" si="4"/>
        <v/>
      </c>
      <c r="AH34" s="29" t="str">
        <f t="shared" si="4"/>
        <v/>
      </c>
      <c r="AI34" s="29" t="str">
        <f t="shared" si="4"/>
        <v/>
      </c>
      <c r="AJ34" s="29" t="str">
        <f t="shared" si="4"/>
        <v/>
      </c>
      <c r="AK34" s="29" t="str">
        <f t="shared" si="4"/>
        <v/>
      </c>
      <c r="AL34" s="29" t="str">
        <f t="shared" si="4"/>
        <v/>
      </c>
      <c r="AM34" s="29" t="str">
        <f t="shared" si="4"/>
        <v/>
      </c>
      <c r="AN34" s="29" t="str">
        <f t="shared" si="4"/>
        <v/>
      </c>
    </row>
    <row r="35" spans="25:40" x14ac:dyDescent="0.2">
      <c r="Y35" s="29">
        <v>33</v>
      </c>
      <c r="Z35" s="29" t="str">
        <f t="shared" ref="Z35:AN50" si="6">IF($C$3&gt;=Z$1,Y35,"")</f>
        <v/>
      </c>
      <c r="AA35" s="29" t="str">
        <f t="shared" si="6"/>
        <v/>
      </c>
      <c r="AB35" s="29" t="str">
        <f t="shared" si="6"/>
        <v/>
      </c>
      <c r="AC35" s="29" t="str">
        <f t="shared" si="6"/>
        <v/>
      </c>
      <c r="AD35" s="29" t="str">
        <f t="shared" si="6"/>
        <v/>
      </c>
      <c r="AE35" s="29" t="str">
        <f t="shared" si="6"/>
        <v/>
      </c>
      <c r="AF35" s="29" t="str">
        <f t="shared" si="6"/>
        <v/>
      </c>
      <c r="AG35" s="29" t="str">
        <f t="shared" si="6"/>
        <v/>
      </c>
      <c r="AH35" s="29" t="str">
        <f t="shared" si="6"/>
        <v/>
      </c>
      <c r="AI35" s="29" t="str">
        <f t="shared" si="6"/>
        <v/>
      </c>
      <c r="AJ35" s="29" t="str">
        <f t="shared" si="6"/>
        <v/>
      </c>
      <c r="AK35" s="29" t="str">
        <f t="shared" si="6"/>
        <v/>
      </c>
      <c r="AL35" s="29" t="str">
        <f t="shared" si="6"/>
        <v/>
      </c>
      <c r="AM35" s="29" t="str">
        <f t="shared" si="6"/>
        <v/>
      </c>
      <c r="AN35" s="29" t="str">
        <f t="shared" si="6"/>
        <v/>
      </c>
    </row>
    <row r="36" spans="25:40" x14ac:dyDescent="0.2">
      <c r="Y36" s="29">
        <v>34</v>
      </c>
      <c r="Z36" s="29" t="str">
        <f t="shared" si="6"/>
        <v/>
      </c>
      <c r="AA36" s="29" t="str">
        <f t="shared" si="6"/>
        <v/>
      </c>
      <c r="AB36" s="29" t="str">
        <f t="shared" si="6"/>
        <v/>
      </c>
      <c r="AC36" s="29" t="str">
        <f t="shared" si="6"/>
        <v/>
      </c>
      <c r="AD36" s="29" t="str">
        <f t="shared" si="6"/>
        <v/>
      </c>
      <c r="AE36" s="29" t="str">
        <f t="shared" si="6"/>
        <v/>
      </c>
      <c r="AF36" s="29" t="str">
        <f t="shared" si="6"/>
        <v/>
      </c>
      <c r="AG36" s="29" t="str">
        <f t="shared" si="6"/>
        <v/>
      </c>
      <c r="AH36" s="29" t="str">
        <f t="shared" si="6"/>
        <v/>
      </c>
      <c r="AI36" s="29" t="str">
        <f t="shared" si="6"/>
        <v/>
      </c>
      <c r="AJ36" s="29" t="str">
        <f t="shared" si="6"/>
        <v/>
      </c>
      <c r="AK36" s="29" t="str">
        <f t="shared" si="6"/>
        <v/>
      </c>
      <c r="AL36" s="29" t="str">
        <f t="shared" si="6"/>
        <v/>
      </c>
      <c r="AM36" s="29" t="str">
        <f t="shared" si="6"/>
        <v/>
      </c>
      <c r="AN36" s="29" t="str">
        <f t="shared" si="6"/>
        <v/>
      </c>
    </row>
    <row r="37" spans="25:40" x14ac:dyDescent="0.2">
      <c r="Y37" s="29">
        <v>35</v>
      </c>
      <c r="Z37" s="29" t="str">
        <f t="shared" si="6"/>
        <v/>
      </c>
      <c r="AA37" s="29" t="str">
        <f t="shared" si="6"/>
        <v/>
      </c>
      <c r="AB37" s="29" t="str">
        <f t="shared" si="6"/>
        <v/>
      </c>
      <c r="AC37" s="29" t="str">
        <f t="shared" si="6"/>
        <v/>
      </c>
      <c r="AD37" s="29" t="str">
        <f t="shared" si="6"/>
        <v/>
      </c>
      <c r="AE37" s="29" t="str">
        <f t="shared" si="6"/>
        <v/>
      </c>
      <c r="AF37" s="29" t="str">
        <f t="shared" si="6"/>
        <v/>
      </c>
      <c r="AG37" s="29" t="str">
        <f t="shared" si="6"/>
        <v/>
      </c>
      <c r="AH37" s="29" t="str">
        <f t="shared" si="6"/>
        <v/>
      </c>
      <c r="AI37" s="29" t="str">
        <f t="shared" si="6"/>
        <v/>
      </c>
      <c r="AJ37" s="29" t="str">
        <f t="shared" si="6"/>
        <v/>
      </c>
      <c r="AK37" s="29" t="str">
        <f t="shared" si="6"/>
        <v/>
      </c>
      <c r="AL37" s="29" t="str">
        <f t="shared" si="6"/>
        <v/>
      </c>
      <c r="AM37" s="29" t="str">
        <f t="shared" si="6"/>
        <v/>
      </c>
      <c r="AN37" s="29" t="str">
        <f t="shared" si="6"/>
        <v/>
      </c>
    </row>
    <row r="38" spans="25:40" x14ac:dyDescent="0.2">
      <c r="Y38" s="29">
        <v>36</v>
      </c>
      <c r="Z38" s="29" t="str">
        <f t="shared" si="6"/>
        <v/>
      </c>
      <c r="AA38" s="29" t="str">
        <f t="shared" si="6"/>
        <v/>
      </c>
      <c r="AB38" s="29" t="str">
        <f t="shared" si="6"/>
        <v/>
      </c>
      <c r="AC38" s="29" t="str">
        <f t="shared" si="6"/>
        <v/>
      </c>
      <c r="AD38" s="29" t="str">
        <f t="shared" si="6"/>
        <v/>
      </c>
      <c r="AE38" s="29" t="str">
        <f t="shared" si="6"/>
        <v/>
      </c>
      <c r="AF38" s="29" t="str">
        <f t="shared" si="6"/>
        <v/>
      </c>
      <c r="AG38" s="29" t="str">
        <f t="shared" si="6"/>
        <v/>
      </c>
      <c r="AH38" s="29" t="str">
        <f t="shared" si="6"/>
        <v/>
      </c>
      <c r="AI38" s="29" t="str">
        <f t="shared" si="6"/>
        <v/>
      </c>
      <c r="AJ38" s="29" t="str">
        <f t="shared" si="6"/>
        <v/>
      </c>
      <c r="AK38" s="29" t="str">
        <f t="shared" si="6"/>
        <v/>
      </c>
      <c r="AL38" s="29" t="str">
        <f t="shared" si="6"/>
        <v/>
      </c>
      <c r="AM38" s="29" t="str">
        <f t="shared" si="6"/>
        <v/>
      </c>
      <c r="AN38" s="29" t="str">
        <f t="shared" si="6"/>
        <v/>
      </c>
    </row>
    <row r="39" spans="25:40" x14ac:dyDescent="0.2">
      <c r="Y39" s="29">
        <v>37</v>
      </c>
      <c r="Z39" s="29" t="str">
        <f t="shared" si="6"/>
        <v/>
      </c>
      <c r="AA39" s="29" t="str">
        <f t="shared" si="6"/>
        <v/>
      </c>
      <c r="AB39" s="29" t="str">
        <f t="shared" si="6"/>
        <v/>
      </c>
      <c r="AC39" s="29" t="str">
        <f t="shared" si="6"/>
        <v/>
      </c>
      <c r="AD39" s="29" t="str">
        <f t="shared" si="6"/>
        <v/>
      </c>
      <c r="AE39" s="29" t="str">
        <f t="shared" si="6"/>
        <v/>
      </c>
      <c r="AF39" s="29" t="str">
        <f t="shared" si="6"/>
        <v/>
      </c>
      <c r="AG39" s="29" t="str">
        <f t="shared" si="6"/>
        <v/>
      </c>
      <c r="AH39" s="29" t="str">
        <f t="shared" si="6"/>
        <v/>
      </c>
      <c r="AI39" s="29" t="str">
        <f t="shared" si="6"/>
        <v/>
      </c>
      <c r="AJ39" s="29" t="str">
        <f t="shared" si="6"/>
        <v/>
      </c>
      <c r="AK39" s="29" t="str">
        <f t="shared" si="6"/>
        <v/>
      </c>
      <c r="AL39" s="29" t="str">
        <f t="shared" si="6"/>
        <v/>
      </c>
      <c r="AM39" s="29" t="str">
        <f t="shared" si="6"/>
        <v/>
      </c>
      <c r="AN39" s="29" t="str">
        <f t="shared" si="6"/>
        <v/>
      </c>
    </row>
    <row r="40" spans="25:40" x14ac:dyDescent="0.2">
      <c r="Y40" s="29">
        <v>38</v>
      </c>
      <c r="Z40" s="29" t="str">
        <f t="shared" si="6"/>
        <v/>
      </c>
      <c r="AA40" s="29" t="str">
        <f t="shared" si="6"/>
        <v/>
      </c>
      <c r="AB40" s="29" t="str">
        <f t="shared" si="6"/>
        <v/>
      </c>
      <c r="AC40" s="29" t="str">
        <f t="shared" si="6"/>
        <v/>
      </c>
      <c r="AD40" s="29" t="str">
        <f t="shared" si="6"/>
        <v/>
      </c>
      <c r="AE40" s="29" t="str">
        <f t="shared" si="6"/>
        <v/>
      </c>
      <c r="AF40" s="29" t="str">
        <f t="shared" si="6"/>
        <v/>
      </c>
      <c r="AG40" s="29" t="str">
        <f t="shared" si="6"/>
        <v/>
      </c>
      <c r="AH40" s="29" t="str">
        <f t="shared" si="6"/>
        <v/>
      </c>
      <c r="AI40" s="29" t="str">
        <f t="shared" si="6"/>
        <v/>
      </c>
      <c r="AJ40" s="29" t="str">
        <f t="shared" si="6"/>
        <v/>
      </c>
      <c r="AK40" s="29" t="str">
        <f t="shared" si="6"/>
        <v/>
      </c>
      <c r="AL40" s="29" t="str">
        <f t="shared" si="6"/>
        <v/>
      </c>
      <c r="AM40" s="29" t="str">
        <f t="shared" si="6"/>
        <v/>
      </c>
      <c r="AN40" s="29" t="str">
        <f t="shared" si="6"/>
        <v/>
      </c>
    </row>
    <row r="41" spans="25:40" x14ac:dyDescent="0.2">
      <c r="Y41" s="29">
        <v>39</v>
      </c>
      <c r="Z41" s="29" t="str">
        <f t="shared" si="6"/>
        <v/>
      </c>
      <c r="AA41" s="29" t="str">
        <f t="shared" si="6"/>
        <v/>
      </c>
      <c r="AB41" s="29" t="str">
        <f t="shared" si="6"/>
        <v/>
      </c>
      <c r="AC41" s="29" t="str">
        <f t="shared" si="6"/>
        <v/>
      </c>
      <c r="AD41" s="29" t="str">
        <f t="shared" si="6"/>
        <v/>
      </c>
      <c r="AE41" s="29" t="str">
        <f t="shared" si="6"/>
        <v/>
      </c>
      <c r="AF41" s="29" t="str">
        <f t="shared" si="6"/>
        <v/>
      </c>
      <c r="AG41" s="29" t="str">
        <f t="shared" si="6"/>
        <v/>
      </c>
      <c r="AH41" s="29" t="str">
        <f t="shared" si="6"/>
        <v/>
      </c>
      <c r="AI41" s="29" t="str">
        <f t="shared" si="6"/>
        <v/>
      </c>
      <c r="AJ41" s="29" t="str">
        <f t="shared" si="6"/>
        <v/>
      </c>
      <c r="AK41" s="29" t="str">
        <f t="shared" si="6"/>
        <v/>
      </c>
      <c r="AL41" s="29" t="str">
        <f t="shared" si="6"/>
        <v/>
      </c>
      <c r="AM41" s="29" t="str">
        <f t="shared" si="6"/>
        <v/>
      </c>
      <c r="AN41" s="29" t="str">
        <f t="shared" si="6"/>
        <v/>
      </c>
    </row>
    <row r="42" spans="25:40" x14ac:dyDescent="0.2">
      <c r="Y42" s="29">
        <v>40</v>
      </c>
      <c r="Z42" s="29" t="str">
        <f t="shared" si="6"/>
        <v/>
      </c>
      <c r="AA42" s="29" t="str">
        <f t="shared" si="6"/>
        <v/>
      </c>
      <c r="AB42" s="29" t="str">
        <f t="shared" si="6"/>
        <v/>
      </c>
      <c r="AC42" s="29" t="str">
        <f t="shared" si="6"/>
        <v/>
      </c>
      <c r="AD42" s="29" t="str">
        <f t="shared" si="6"/>
        <v/>
      </c>
      <c r="AE42" s="29" t="str">
        <f t="shared" si="6"/>
        <v/>
      </c>
      <c r="AF42" s="29" t="str">
        <f t="shared" si="6"/>
        <v/>
      </c>
      <c r="AG42" s="29" t="str">
        <f t="shared" si="6"/>
        <v/>
      </c>
      <c r="AH42" s="29" t="str">
        <f t="shared" si="6"/>
        <v/>
      </c>
      <c r="AI42" s="29" t="str">
        <f t="shared" si="6"/>
        <v/>
      </c>
      <c r="AJ42" s="29" t="str">
        <f t="shared" si="6"/>
        <v/>
      </c>
      <c r="AK42" s="29" t="str">
        <f t="shared" si="6"/>
        <v/>
      </c>
      <c r="AL42" s="29" t="str">
        <f t="shared" si="6"/>
        <v/>
      </c>
      <c r="AM42" s="29" t="str">
        <f t="shared" si="6"/>
        <v/>
      </c>
      <c r="AN42" s="29" t="str">
        <f t="shared" si="6"/>
        <v/>
      </c>
    </row>
    <row r="43" spans="25:40" x14ac:dyDescent="0.2">
      <c r="Y43" s="29">
        <v>41</v>
      </c>
      <c r="Z43" s="29" t="str">
        <f t="shared" si="6"/>
        <v/>
      </c>
      <c r="AA43" s="29" t="str">
        <f t="shared" si="6"/>
        <v/>
      </c>
      <c r="AB43" s="29" t="str">
        <f t="shared" si="6"/>
        <v/>
      </c>
      <c r="AC43" s="29" t="str">
        <f t="shared" si="6"/>
        <v/>
      </c>
      <c r="AD43" s="29" t="str">
        <f t="shared" si="6"/>
        <v/>
      </c>
      <c r="AE43" s="29" t="str">
        <f t="shared" si="6"/>
        <v/>
      </c>
      <c r="AF43" s="29" t="str">
        <f t="shared" si="6"/>
        <v/>
      </c>
      <c r="AG43" s="29" t="str">
        <f t="shared" si="6"/>
        <v/>
      </c>
      <c r="AH43" s="29" t="str">
        <f t="shared" si="6"/>
        <v/>
      </c>
      <c r="AI43" s="29" t="str">
        <f t="shared" si="6"/>
        <v/>
      </c>
      <c r="AJ43" s="29" t="str">
        <f t="shared" si="6"/>
        <v/>
      </c>
      <c r="AK43" s="29" t="str">
        <f t="shared" si="6"/>
        <v/>
      </c>
      <c r="AL43" s="29" t="str">
        <f t="shared" si="6"/>
        <v/>
      </c>
      <c r="AM43" s="29" t="str">
        <f t="shared" si="6"/>
        <v/>
      </c>
      <c r="AN43" s="29" t="str">
        <f t="shared" si="6"/>
        <v/>
      </c>
    </row>
    <row r="44" spans="25:40" x14ac:dyDescent="0.2">
      <c r="Y44" s="29">
        <v>42</v>
      </c>
      <c r="Z44" s="29" t="str">
        <f t="shared" si="6"/>
        <v/>
      </c>
      <c r="AA44" s="29" t="str">
        <f t="shared" si="6"/>
        <v/>
      </c>
      <c r="AB44" s="29" t="str">
        <f t="shared" si="6"/>
        <v/>
      </c>
      <c r="AC44" s="29" t="str">
        <f t="shared" si="6"/>
        <v/>
      </c>
      <c r="AD44" s="29" t="str">
        <f t="shared" si="6"/>
        <v/>
      </c>
      <c r="AE44" s="29" t="str">
        <f t="shared" si="6"/>
        <v/>
      </c>
      <c r="AF44" s="29" t="str">
        <f t="shared" si="6"/>
        <v/>
      </c>
      <c r="AG44" s="29" t="str">
        <f t="shared" si="6"/>
        <v/>
      </c>
      <c r="AH44" s="29" t="str">
        <f t="shared" si="6"/>
        <v/>
      </c>
      <c r="AI44" s="29" t="str">
        <f t="shared" si="6"/>
        <v/>
      </c>
      <c r="AJ44" s="29" t="str">
        <f t="shared" si="6"/>
        <v/>
      </c>
      <c r="AK44" s="29" t="str">
        <f t="shared" si="6"/>
        <v/>
      </c>
      <c r="AL44" s="29" t="str">
        <f t="shared" si="6"/>
        <v/>
      </c>
      <c r="AM44" s="29" t="str">
        <f t="shared" si="6"/>
        <v/>
      </c>
      <c r="AN44" s="29" t="str">
        <f t="shared" si="6"/>
        <v/>
      </c>
    </row>
    <row r="45" spans="25:40" x14ac:dyDescent="0.2">
      <c r="Y45" s="29">
        <v>43</v>
      </c>
      <c r="Z45" s="29" t="str">
        <f t="shared" si="6"/>
        <v/>
      </c>
      <c r="AA45" s="29" t="str">
        <f t="shared" si="6"/>
        <v/>
      </c>
      <c r="AB45" s="29" t="str">
        <f t="shared" si="6"/>
        <v/>
      </c>
      <c r="AC45" s="29" t="str">
        <f t="shared" si="6"/>
        <v/>
      </c>
      <c r="AD45" s="29" t="str">
        <f t="shared" si="6"/>
        <v/>
      </c>
      <c r="AE45" s="29" t="str">
        <f t="shared" si="6"/>
        <v/>
      </c>
      <c r="AF45" s="29" t="str">
        <f t="shared" si="6"/>
        <v/>
      </c>
      <c r="AG45" s="29" t="str">
        <f t="shared" si="6"/>
        <v/>
      </c>
      <c r="AH45" s="29" t="str">
        <f t="shared" si="6"/>
        <v/>
      </c>
      <c r="AI45" s="29" t="str">
        <f t="shared" si="6"/>
        <v/>
      </c>
      <c r="AJ45" s="29" t="str">
        <f t="shared" si="6"/>
        <v/>
      </c>
      <c r="AK45" s="29" t="str">
        <f t="shared" si="6"/>
        <v/>
      </c>
      <c r="AL45" s="29" t="str">
        <f t="shared" si="6"/>
        <v/>
      </c>
      <c r="AM45" s="29" t="str">
        <f t="shared" si="6"/>
        <v/>
      </c>
      <c r="AN45" s="29" t="str">
        <f t="shared" si="6"/>
        <v/>
      </c>
    </row>
    <row r="46" spans="25:40" x14ac:dyDescent="0.2">
      <c r="Y46" s="29">
        <v>44</v>
      </c>
      <c r="Z46" s="29" t="str">
        <f t="shared" si="6"/>
        <v/>
      </c>
      <c r="AA46" s="29" t="str">
        <f t="shared" si="6"/>
        <v/>
      </c>
      <c r="AB46" s="29" t="str">
        <f t="shared" si="6"/>
        <v/>
      </c>
      <c r="AC46" s="29" t="str">
        <f t="shared" si="6"/>
        <v/>
      </c>
      <c r="AD46" s="29" t="str">
        <f t="shared" si="6"/>
        <v/>
      </c>
      <c r="AE46" s="29" t="str">
        <f t="shared" si="6"/>
        <v/>
      </c>
      <c r="AF46" s="29" t="str">
        <f t="shared" si="6"/>
        <v/>
      </c>
      <c r="AG46" s="29" t="str">
        <f t="shared" si="6"/>
        <v/>
      </c>
      <c r="AH46" s="29" t="str">
        <f t="shared" si="6"/>
        <v/>
      </c>
      <c r="AI46" s="29" t="str">
        <f t="shared" si="6"/>
        <v/>
      </c>
      <c r="AJ46" s="29" t="str">
        <f t="shared" si="6"/>
        <v/>
      </c>
      <c r="AK46" s="29" t="str">
        <f t="shared" si="6"/>
        <v/>
      </c>
      <c r="AL46" s="29" t="str">
        <f t="shared" si="6"/>
        <v/>
      </c>
      <c r="AM46" s="29" t="str">
        <f t="shared" si="6"/>
        <v/>
      </c>
      <c r="AN46" s="29" t="str">
        <f t="shared" si="6"/>
        <v/>
      </c>
    </row>
    <row r="47" spans="25:40" x14ac:dyDescent="0.2">
      <c r="Y47" s="29">
        <v>45</v>
      </c>
      <c r="Z47" s="29" t="str">
        <f t="shared" si="6"/>
        <v/>
      </c>
      <c r="AA47" s="29" t="str">
        <f t="shared" si="6"/>
        <v/>
      </c>
      <c r="AB47" s="29" t="str">
        <f t="shared" si="6"/>
        <v/>
      </c>
      <c r="AC47" s="29" t="str">
        <f t="shared" si="6"/>
        <v/>
      </c>
      <c r="AD47" s="29" t="str">
        <f t="shared" si="6"/>
        <v/>
      </c>
      <c r="AE47" s="29" t="str">
        <f t="shared" si="6"/>
        <v/>
      </c>
      <c r="AF47" s="29" t="str">
        <f t="shared" si="6"/>
        <v/>
      </c>
      <c r="AG47" s="29" t="str">
        <f t="shared" si="6"/>
        <v/>
      </c>
      <c r="AH47" s="29" t="str">
        <f t="shared" si="6"/>
        <v/>
      </c>
      <c r="AI47" s="29" t="str">
        <f t="shared" si="6"/>
        <v/>
      </c>
      <c r="AJ47" s="29" t="str">
        <f t="shared" si="6"/>
        <v/>
      </c>
      <c r="AK47" s="29" t="str">
        <f t="shared" si="6"/>
        <v/>
      </c>
      <c r="AL47" s="29" t="str">
        <f t="shared" si="6"/>
        <v/>
      </c>
      <c r="AM47" s="29" t="str">
        <f t="shared" si="6"/>
        <v/>
      </c>
      <c r="AN47" s="29" t="str">
        <f t="shared" si="6"/>
        <v/>
      </c>
    </row>
    <row r="48" spans="25:40" x14ac:dyDescent="0.2">
      <c r="Y48" s="29">
        <v>46</v>
      </c>
      <c r="Z48" s="29" t="str">
        <f t="shared" si="6"/>
        <v/>
      </c>
      <c r="AA48" s="29" t="str">
        <f t="shared" si="6"/>
        <v/>
      </c>
      <c r="AB48" s="29" t="str">
        <f t="shared" si="6"/>
        <v/>
      </c>
      <c r="AC48" s="29" t="str">
        <f t="shared" si="6"/>
        <v/>
      </c>
      <c r="AD48" s="29" t="str">
        <f t="shared" si="6"/>
        <v/>
      </c>
      <c r="AE48" s="29" t="str">
        <f t="shared" si="6"/>
        <v/>
      </c>
      <c r="AF48" s="29" t="str">
        <f t="shared" si="6"/>
        <v/>
      </c>
      <c r="AG48" s="29" t="str">
        <f t="shared" si="6"/>
        <v/>
      </c>
      <c r="AH48" s="29" t="str">
        <f t="shared" si="6"/>
        <v/>
      </c>
      <c r="AI48" s="29" t="str">
        <f t="shared" si="6"/>
        <v/>
      </c>
      <c r="AJ48" s="29" t="str">
        <f t="shared" si="6"/>
        <v/>
      </c>
      <c r="AK48" s="29" t="str">
        <f t="shared" si="6"/>
        <v/>
      </c>
      <c r="AL48" s="29" t="str">
        <f t="shared" si="6"/>
        <v/>
      </c>
      <c r="AM48" s="29" t="str">
        <f t="shared" si="6"/>
        <v/>
      </c>
      <c r="AN48" s="29" t="str">
        <f t="shared" si="6"/>
        <v/>
      </c>
    </row>
    <row r="49" spans="25:40" x14ac:dyDescent="0.2">
      <c r="Y49" s="29">
        <v>47</v>
      </c>
      <c r="Z49" s="29" t="str">
        <f t="shared" si="6"/>
        <v/>
      </c>
      <c r="AA49" s="29" t="str">
        <f t="shared" si="6"/>
        <v/>
      </c>
      <c r="AB49" s="29" t="str">
        <f t="shared" si="6"/>
        <v/>
      </c>
      <c r="AC49" s="29" t="str">
        <f t="shared" si="6"/>
        <v/>
      </c>
      <c r="AD49" s="29" t="str">
        <f t="shared" si="6"/>
        <v/>
      </c>
      <c r="AE49" s="29" t="str">
        <f t="shared" si="6"/>
        <v/>
      </c>
      <c r="AF49" s="29" t="str">
        <f t="shared" si="6"/>
        <v/>
      </c>
      <c r="AG49" s="29" t="str">
        <f t="shared" si="6"/>
        <v/>
      </c>
      <c r="AH49" s="29" t="str">
        <f t="shared" si="6"/>
        <v/>
      </c>
      <c r="AI49" s="29" t="str">
        <f t="shared" si="6"/>
        <v/>
      </c>
      <c r="AJ49" s="29" t="str">
        <f t="shared" si="6"/>
        <v/>
      </c>
      <c r="AK49" s="29" t="str">
        <f t="shared" si="6"/>
        <v/>
      </c>
      <c r="AL49" s="29" t="str">
        <f t="shared" si="6"/>
        <v/>
      </c>
      <c r="AM49" s="29" t="str">
        <f t="shared" si="6"/>
        <v/>
      </c>
      <c r="AN49" s="29" t="str">
        <f t="shared" si="6"/>
        <v/>
      </c>
    </row>
    <row r="50" spans="25:40" x14ac:dyDescent="0.2">
      <c r="Y50" s="29">
        <v>48</v>
      </c>
      <c r="Z50" s="29" t="str">
        <f t="shared" si="6"/>
        <v/>
      </c>
      <c r="AA50" s="29" t="str">
        <f t="shared" si="6"/>
        <v/>
      </c>
      <c r="AB50" s="29" t="str">
        <f t="shared" si="6"/>
        <v/>
      </c>
      <c r="AC50" s="29" t="str">
        <f t="shared" si="6"/>
        <v/>
      </c>
      <c r="AD50" s="29" t="str">
        <f t="shared" si="6"/>
        <v/>
      </c>
      <c r="AE50" s="29" t="str">
        <f t="shared" si="6"/>
        <v/>
      </c>
      <c r="AF50" s="29" t="str">
        <f t="shared" si="6"/>
        <v/>
      </c>
      <c r="AG50" s="29" t="str">
        <f t="shared" si="6"/>
        <v/>
      </c>
      <c r="AH50" s="29" t="str">
        <f t="shared" si="6"/>
        <v/>
      </c>
      <c r="AI50" s="29" t="str">
        <f t="shared" si="6"/>
        <v/>
      </c>
      <c r="AJ50" s="29" t="str">
        <f t="shared" si="6"/>
        <v/>
      </c>
      <c r="AK50" s="29" t="str">
        <f t="shared" si="6"/>
        <v/>
      </c>
      <c r="AL50" s="29" t="str">
        <f t="shared" si="6"/>
        <v/>
      </c>
      <c r="AM50" s="29" t="str">
        <f t="shared" si="6"/>
        <v/>
      </c>
      <c r="AN50" s="29" t="str">
        <f t="shared" si="6"/>
        <v/>
      </c>
    </row>
    <row r="51" spans="25:40" x14ac:dyDescent="0.2">
      <c r="Y51" s="29">
        <v>49</v>
      </c>
      <c r="Z51" s="29" t="str">
        <f t="shared" ref="Z51:AN62" si="7">IF($C$3&gt;=Z$1,Y51,"")</f>
        <v/>
      </c>
      <c r="AA51" s="29" t="str">
        <f t="shared" si="7"/>
        <v/>
      </c>
      <c r="AB51" s="29" t="str">
        <f t="shared" si="7"/>
        <v/>
      </c>
      <c r="AC51" s="29" t="str">
        <f t="shared" si="7"/>
        <v/>
      </c>
      <c r="AD51" s="29" t="str">
        <f t="shared" si="7"/>
        <v/>
      </c>
      <c r="AE51" s="29" t="str">
        <f t="shared" si="7"/>
        <v/>
      </c>
      <c r="AF51" s="29" t="str">
        <f t="shared" si="7"/>
        <v/>
      </c>
      <c r="AG51" s="29" t="str">
        <f t="shared" si="7"/>
        <v/>
      </c>
      <c r="AH51" s="29" t="str">
        <f t="shared" si="7"/>
        <v/>
      </c>
      <c r="AI51" s="29" t="str">
        <f t="shared" si="7"/>
        <v/>
      </c>
      <c r="AJ51" s="29" t="str">
        <f t="shared" si="7"/>
        <v/>
      </c>
      <c r="AK51" s="29" t="str">
        <f t="shared" si="7"/>
        <v/>
      </c>
      <c r="AL51" s="29" t="str">
        <f t="shared" si="7"/>
        <v/>
      </c>
      <c r="AM51" s="29" t="str">
        <f t="shared" si="7"/>
        <v/>
      </c>
      <c r="AN51" s="29" t="str">
        <f t="shared" si="7"/>
        <v/>
      </c>
    </row>
    <row r="52" spans="25:40" x14ac:dyDescent="0.2">
      <c r="Y52" s="29">
        <v>50</v>
      </c>
      <c r="Z52" s="29" t="str">
        <f t="shared" si="7"/>
        <v/>
      </c>
      <c r="AA52" s="29" t="str">
        <f t="shared" si="7"/>
        <v/>
      </c>
      <c r="AB52" s="29" t="str">
        <f t="shared" si="7"/>
        <v/>
      </c>
      <c r="AC52" s="29" t="str">
        <f t="shared" si="7"/>
        <v/>
      </c>
      <c r="AD52" s="29" t="str">
        <f t="shared" si="7"/>
        <v/>
      </c>
      <c r="AE52" s="29" t="str">
        <f t="shared" si="7"/>
        <v/>
      </c>
      <c r="AF52" s="29" t="str">
        <f t="shared" si="7"/>
        <v/>
      </c>
      <c r="AG52" s="29" t="str">
        <f t="shared" si="7"/>
        <v/>
      </c>
      <c r="AH52" s="29" t="str">
        <f t="shared" si="7"/>
        <v/>
      </c>
      <c r="AI52" s="29" t="str">
        <f t="shared" si="7"/>
        <v/>
      </c>
      <c r="AJ52" s="29" t="str">
        <f t="shared" si="7"/>
        <v/>
      </c>
      <c r="AK52" s="29" t="str">
        <f t="shared" si="7"/>
        <v/>
      </c>
      <c r="AL52" s="29" t="str">
        <f t="shared" si="7"/>
        <v/>
      </c>
      <c r="AM52" s="29" t="str">
        <f t="shared" si="7"/>
        <v/>
      </c>
      <c r="AN52" s="29" t="str">
        <f t="shared" si="7"/>
        <v/>
      </c>
    </row>
    <row r="53" spans="25:40" x14ac:dyDescent="0.2">
      <c r="Y53" s="29">
        <v>51</v>
      </c>
      <c r="Z53" s="29" t="str">
        <f t="shared" si="7"/>
        <v/>
      </c>
      <c r="AA53" s="29" t="str">
        <f t="shared" si="7"/>
        <v/>
      </c>
      <c r="AB53" s="29" t="str">
        <f t="shared" si="7"/>
        <v/>
      </c>
      <c r="AC53" s="29" t="str">
        <f t="shared" si="7"/>
        <v/>
      </c>
      <c r="AD53" s="29" t="str">
        <f t="shared" si="7"/>
        <v/>
      </c>
      <c r="AE53" s="29" t="str">
        <f t="shared" si="7"/>
        <v/>
      </c>
      <c r="AF53" s="29" t="str">
        <f t="shared" si="7"/>
        <v/>
      </c>
      <c r="AG53" s="29" t="str">
        <f t="shared" si="7"/>
        <v/>
      </c>
      <c r="AH53" s="29" t="str">
        <f t="shared" si="7"/>
        <v/>
      </c>
      <c r="AI53" s="29" t="str">
        <f t="shared" si="7"/>
        <v/>
      </c>
      <c r="AJ53" s="29" t="str">
        <f t="shared" si="7"/>
        <v/>
      </c>
      <c r="AK53" s="29" t="str">
        <f t="shared" si="7"/>
        <v/>
      </c>
      <c r="AL53" s="29" t="str">
        <f t="shared" si="7"/>
        <v/>
      </c>
      <c r="AM53" s="29" t="str">
        <f t="shared" si="7"/>
        <v/>
      </c>
      <c r="AN53" s="29" t="str">
        <f t="shared" si="7"/>
        <v/>
      </c>
    </row>
    <row r="54" spans="25:40" x14ac:dyDescent="0.2">
      <c r="Y54" s="29">
        <v>52</v>
      </c>
      <c r="Z54" s="29" t="str">
        <f t="shared" si="7"/>
        <v/>
      </c>
      <c r="AA54" s="29" t="str">
        <f t="shared" si="7"/>
        <v/>
      </c>
      <c r="AB54" s="29" t="str">
        <f t="shared" si="7"/>
        <v/>
      </c>
      <c r="AC54" s="29" t="str">
        <f t="shared" si="7"/>
        <v/>
      </c>
      <c r="AD54" s="29" t="str">
        <f t="shared" si="7"/>
        <v/>
      </c>
      <c r="AE54" s="29" t="str">
        <f t="shared" si="7"/>
        <v/>
      </c>
      <c r="AF54" s="29" t="str">
        <f t="shared" si="7"/>
        <v/>
      </c>
      <c r="AG54" s="29" t="str">
        <f t="shared" si="7"/>
        <v/>
      </c>
      <c r="AH54" s="29" t="str">
        <f t="shared" si="7"/>
        <v/>
      </c>
      <c r="AI54" s="29" t="str">
        <f t="shared" si="7"/>
        <v/>
      </c>
      <c r="AJ54" s="29" t="str">
        <f t="shared" si="7"/>
        <v/>
      </c>
      <c r="AK54" s="29" t="str">
        <f t="shared" si="7"/>
        <v/>
      </c>
      <c r="AL54" s="29" t="str">
        <f t="shared" si="7"/>
        <v/>
      </c>
      <c r="AM54" s="29" t="str">
        <f t="shared" si="7"/>
        <v/>
      </c>
      <c r="AN54" s="29" t="str">
        <f t="shared" si="7"/>
        <v/>
      </c>
    </row>
    <row r="55" spans="25:40" x14ac:dyDescent="0.2">
      <c r="Y55" s="29">
        <v>53</v>
      </c>
      <c r="Z55" s="29" t="str">
        <f t="shared" si="7"/>
        <v/>
      </c>
      <c r="AA55" s="29" t="str">
        <f t="shared" si="7"/>
        <v/>
      </c>
      <c r="AB55" s="29" t="str">
        <f t="shared" si="7"/>
        <v/>
      </c>
      <c r="AC55" s="29" t="str">
        <f t="shared" si="7"/>
        <v/>
      </c>
      <c r="AD55" s="29" t="str">
        <f t="shared" si="7"/>
        <v/>
      </c>
      <c r="AE55" s="29" t="str">
        <f t="shared" si="7"/>
        <v/>
      </c>
      <c r="AF55" s="29" t="str">
        <f t="shared" si="7"/>
        <v/>
      </c>
      <c r="AG55" s="29" t="str">
        <f t="shared" si="7"/>
        <v/>
      </c>
      <c r="AH55" s="29" t="str">
        <f t="shared" si="7"/>
        <v/>
      </c>
      <c r="AI55" s="29" t="str">
        <f t="shared" si="7"/>
        <v/>
      </c>
      <c r="AJ55" s="29" t="str">
        <f t="shared" si="7"/>
        <v/>
      </c>
      <c r="AK55" s="29" t="str">
        <f t="shared" si="7"/>
        <v/>
      </c>
      <c r="AL55" s="29" t="str">
        <f t="shared" si="7"/>
        <v/>
      </c>
      <c r="AM55" s="29" t="str">
        <f t="shared" si="7"/>
        <v/>
      </c>
      <c r="AN55" s="29" t="str">
        <f t="shared" si="7"/>
        <v/>
      </c>
    </row>
    <row r="56" spans="25:40" x14ac:dyDescent="0.2">
      <c r="Y56" s="29">
        <v>54</v>
      </c>
      <c r="Z56" s="29" t="str">
        <f t="shared" si="7"/>
        <v/>
      </c>
      <c r="AA56" s="29" t="str">
        <f t="shared" si="7"/>
        <v/>
      </c>
      <c r="AB56" s="29" t="str">
        <f t="shared" si="7"/>
        <v/>
      </c>
      <c r="AC56" s="29" t="str">
        <f t="shared" si="7"/>
        <v/>
      </c>
      <c r="AD56" s="29" t="str">
        <f t="shared" si="7"/>
        <v/>
      </c>
      <c r="AE56" s="29" t="str">
        <f t="shared" si="7"/>
        <v/>
      </c>
      <c r="AF56" s="29" t="str">
        <f t="shared" si="7"/>
        <v/>
      </c>
      <c r="AG56" s="29" t="str">
        <f t="shared" si="7"/>
        <v/>
      </c>
      <c r="AH56" s="29" t="str">
        <f t="shared" si="7"/>
        <v/>
      </c>
      <c r="AI56" s="29" t="str">
        <f t="shared" si="7"/>
        <v/>
      </c>
      <c r="AJ56" s="29" t="str">
        <f t="shared" si="7"/>
        <v/>
      </c>
      <c r="AK56" s="29" t="str">
        <f t="shared" si="7"/>
        <v/>
      </c>
      <c r="AL56" s="29" t="str">
        <f t="shared" si="7"/>
        <v/>
      </c>
      <c r="AM56" s="29" t="str">
        <f t="shared" si="7"/>
        <v/>
      </c>
      <c r="AN56" s="29" t="str">
        <f t="shared" si="7"/>
        <v/>
      </c>
    </row>
    <row r="57" spans="25:40" x14ac:dyDescent="0.2">
      <c r="Y57" s="29">
        <v>55</v>
      </c>
      <c r="Z57" s="29" t="str">
        <f t="shared" si="7"/>
        <v/>
      </c>
      <c r="AA57" s="29" t="str">
        <f t="shared" si="7"/>
        <v/>
      </c>
      <c r="AB57" s="29" t="str">
        <f t="shared" si="7"/>
        <v/>
      </c>
      <c r="AC57" s="29" t="str">
        <f t="shared" si="7"/>
        <v/>
      </c>
      <c r="AD57" s="29" t="str">
        <f t="shared" si="7"/>
        <v/>
      </c>
      <c r="AE57" s="29" t="str">
        <f t="shared" si="7"/>
        <v/>
      </c>
      <c r="AF57" s="29" t="str">
        <f t="shared" si="7"/>
        <v/>
      </c>
      <c r="AG57" s="29" t="str">
        <f t="shared" si="7"/>
        <v/>
      </c>
      <c r="AH57" s="29" t="str">
        <f t="shared" si="7"/>
        <v/>
      </c>
      <c r="AI57" s="29" t="str">
        <f t="shared" si="7"/>
        <v/>
      </c>
      <c r="AJ57" s="29" t="str">
        <f t="shared" si="7"/>
        <v/>
      </c>
      <c r="AK57" s="29" t="str">
        <f t="shared" si="7"/>
        <v/>
      </c>
      <c r="AL57" s="29" t="str">
        <f t="shared" si="7"/>
        <v/>
      </c>
      <c r="AM57" s="29" t="str">
        <f t="shared" si="7"/>
        <v/>
      </c>
      <c r="AN57" s="29" t="str">
        <f t="shared" si="7"/>
        <v/>
      </c>
    </row>
    <row r="58" spans="25:40" x14ac:dyDescent="0.2">
      <c r="Y58" s="29">
        <v>56</v>
      </c>
      <c r="Z58" s="29" t="str">
        <f t="shared" si="7"/>
        <v/>
      </c>
      <c r="AA58" s="29" t="str">
        <f t="shared" si="7"/>
        <v/>
      </c>
      <c r="AB58" s="29" t="str">
        <f t="shared" si="7"/>
        <v/>
      </c>
      <c r="AC58" s="29" t="str">
        <f t="shared" si="7"/>
        <v/>
      </c>
      <c r="AD58" s="29" t="str">
        <f t="shared" si="7"/>
        <v/>
      </c>
      <c r="AE58" s="29" t="str">
        <f t="shared" si="7"/>
        <v/>
      </c>
      <c r="AF58" s="29" t="str">
        <f t="shared" si="7"/>
        <v/>
      </c>
      <c r="AG58" s="29" t="str">
        <f t="shared" si="7"/>
        <v/>
      </c>
      <c r="AH58" s="29" t="str">
        <f t="shared" si="7"/>
        <v/>
      </c>
      <c r="AI58" s="29" t="str">
        <f t="shared" si="7"/>
        <v/>
      </c>
      <c r="AJ58" s="29" t="str">
        <f t="shared" si="7"/>
        <v/>
      </c>
      <c r="AK58" s="29" t="str">
        <f t="shared" si="7"/>
        <v/>
      </c>
      <c r="AL58" s="29" t="str">
        <f t="shared" si="7"/>
        <v/>
      </c>
      <c r="AM58" s="29" t="str">
        <f t="shared" si="7"/>
        <v/>
      </c>
      <c r="AN58" s="29" t="str">
        <f t="shared" si="7"/>
        <v/>
      </c>
    </row>
    <row r="59" spans="25:40" x14ac:dyDescent="0.2">
      <c r="Y59" s="29">
        <v>57</v>
      </c>
      <c r="Z59" s="29" t="str">
        <f t="shared" si="7"/>
        <v/>
      </c>
      <c r="AA59" s="29" t="str">
        <f t="shared" si="7"/>
        <v/>
      </c>
      <c r="AB59" s="29" t="str">
        <f t="shared" si="7"/>
        <v/>
      </c>
      <c r="AC59" s="29" t="str">
        <f t="shared" si="7"/>
        <v/>
      </c>
      <c r="AD59" s="29" t="str">
        <f t="shared" si="7"/>
        <v/>
      </c>
      <c r="AE59" s="29" t="str">
        <f t="shared" si="7"/>
        <v/>
      </c>
      <c r="AF59" s="29" t="str">
        <f t="shared" si="7"/>
        <v/>
      </c>
      <c r="AG59" s="29" t="str">
        <f t="shared" si="7"/>
        <v/>
      </c>
      <c r="AH59" s="29" t="str">
        <f t="shared" si="7"/>
        <v/>
      </c>
      <c r="AI59" s="29" t="str">
        <f t="shared" si="7"/>
        <v/>
      </c>
      <c r="AJ59" s="29" t="str">
        <f t="shared" si="7"/>
        <v/>
      </c>
      <c r="AK59" s="29" t="str">
        <f t="shared" si="7"/>
        <v/>
      </c>
      <c r="AL59" s="29" t="str">
        <f t="shared" si="7"/>
        <v/>
      </c>
      <c r="AM59" s="29" t="str">
        <f t="shared" si="7"/>
        <v/>
      </c>
      <c r="AN59" s="29" t="str">
        <f t="shared" si="7"/>
        <v/>
      </c>
    </row>
    <row r="60" spans="25:40" x14ac:dyDescent="0.2">
      <c r="Y60" s="29">
        <v>58</v>
      </c>
      <c r="Z60" s="29" t="str">
        <f t="shared" si="7"/>
        <v/>
      </c>
      <c r="AA60" s="29" t="str">
        <f t="shared" si="7"/>
        <v/>
      </c>
      <c r="AB60" s="29" t="str">
        <f t="shared" si="7"/>
        <v/>
      </c>
      <c r="AC60" s="29" t="str">
        <f t="shared" si="7"/>
        <v/>
      </c>
      <c r="AD60" s="29" t="str">
        <f t="shared" si="7"/>
        <v/>
      </c>
      <c r="AE60" s="29" t="str">
        <f t="shared" si="7"/>
        <v/>
      </c>
      <c r="AF60" s="29" t="str">
        <f t="shared" si="7"/>
        <v/>
      </c>
      <c r="AG60" s="29" t="str">
        <f t="shared" si="7"/>
        <v/>
      </c>
      <c r="AH60" s="29" t="str">
        <f t="shared" si="7"/>
        <v/>
      </c>
      <c r="AI60" s="29" t="str">
        <f t="shared" si="7"/>
        <v/>
      </c>
      <c r="AJ60" s="29" t="str">
        <f t="shared" si="7"/>
        <v/>
      </c>
      <c r="AK60" s="29" t="str">
        <f t="shared" si="7"/>
        <v/>
      </c>
      <c r="AL60" s="29" t="str">
        <f t="shared" si="7"/>
        <v/>
      </c>
      <c r="AM60" s="29" t="str">
        <f t="shared" si="7"/>
        <v/>
      </c>
      <c r="AN60" s="29" t="str">
        <f t="shared" si="7"/>
        <v/>
      </c>
    </row>
    <row r="61" spans="25:40" x14ac:dyDescent="0.2">
      <c r="Y61" s="29">
        <v>59</v>
      </c>
      <c r="Z61" s="29" t="str">
        <f t="shared" si="7"/>
        <v/>
      </c>
      <c r="AA61" s="29" t="str">
        <f t="shared" si="7"/>
        <v/>
      </c>
      <c r="AB61" s="29" t="str">
        <f t="shared" si="7"/>
        <v/>
      </c>
      <c r="AC61" s="29" t="str">
        <f t="shared" si="7"/>
        <v/>
      </c>
      <c r="AD61" s="29" t="str">
        <f t="shared" si="7"/>
        <v/>
      </c>
      <c r="AE61" s="29" t="str">
        <f t="shared" si="7"/>
        <v/>
      </c>
      <c r="AF61" s="29" t="str">
        <f t="shared" si="7"/>
        <v/>
      </c>
      <c r="AG61" s="29" t="str">
        <f t="shared" si="7"/>
        <v/>
      </c>
      <c r="AH61" s="29" t="str">
        <f t="shared" si="7"/>
        <v/>
      </c>
      <c r="AI61" s="29" t="str">
        <f t="shared" si="7"/>
        <v/>
      </c>
      <c r="AJ61" s="29" t="str">
        <f t="shared" si="7"/>
        <v/>
      </c>
      <c r="AK61" s="29" t="str">
        <f t="shared" si="7"/>
        <v/>
      </c>
      <c r="AL61" s="29" t="str">
        <f t="shared" si="7"/>
        <v/>
      </c>
      <c r="AM61" s="29" t="str">
        <f t="shared" si="7"/>
        <v/>
      </c>
      <c r="AN61" s="29" t="str">
        <f t="shared" si="7"/>
        <v/>
      </c>
    </row>
    <row r="62" spans="25:40" x14ac:dyDescent="0.2">
      <c r="Y62" s="29">
        <v>60</v>
      </c>
      <c r="Z62" s="29" t="str">
        <f t="shared" si="7"/>
        <v/>
      </c>
      <c r="AA62" s="29" t="str">
        <f t="shared" si="7"/>
        <v/>
      </c>
      <c r="AB62" s="29" t="str">
        <f t="shared" si="7"/>
        <v/>
      </c>
      <c r="AC62" s="29" t="str">
        <f t="shared" si="7"/>
        <v/>
      </c>
      <c r="AD62" s="29" t="str">
        <f t="shared" si="7"/>
        <v/>
      </c>
      <c r="AE62" s="29" t="str">
        <f t="shared" si="7"/>
        <v/>
      </c>
      <c r="AF62" s="29" t="str">
        <f t="shared" si="7"/>
        <v/>
      </c>
      <c r="AG62" s="29" t="str">
        <f t="shared" si="7"/>
        <v/>
      </c>
      <c r="AH62" s="29" t="str">
        <f t="shared" si="7"/>
        <v/>
      </c>
      <c r="AI62" s="29" t="str">
        <f t="shared" si="7"/>
        <v/>
      </c>
      <c r="AJ62" s="29" t="str">
        <f t="shared" si="7"/>
        <v/>
      </c>
      <c r="AK62" s="29" t="str">
        <f t="shared" si="7"/>
        <v/>
      </c>
      <c r="AL62" s="29" t="str">
        <f t="shared" si="7"/>
        <v/>
      </c>
      <c r="AM62" s="29" t="str">
        <f t="shared" si="7"/>
        <v/>
      </c>
      <c r="AN62" s="29" t="str">
        <f t="shared" si="7"/>
        <v/>
      </c>
    </row>
  </sheetData>
  <sheetProtection algorithmName="SHA-512" hashValue="6drb8o6yyw+YvOFRG2B9a6TGSjWgBmRFGTjjTY9gZkILyeqvr8G1GoYTUfUZQcCWmfgDGFDqzshmDVJD1svPyw==" saltValue="/Sz8Uj8a5I+vS/F6pcZObA==" spinCount="100000" sheet="1" objects="1" scenarios="1"/>
  <mergeCells count="27">
    <mergeCell ref="B20:C23"/>
    <mergeCell ref="E20:F20"/>
    <mergeCell ref="E21:F21"/>
    <mergeCell ref="J23:O23"/>
    <mergeCell ref="P23:U23"/>
    <mergeCell ref="J24:O30"/>
    <mergeCell ref="P24:U30"/>
    <mergeCell ref="B27:C27"/>
    <mergeCell ref="D27:E27"/>
    <mergeCell ref="G27:H27"/>
    <mergeCell ref="B30:C30"/>
    <mergeCell ref="D30:E30"/>
    <mergeCell ref="G30:H30"/>
    <mergeCell ref="B28:C28"/>
    <mergeCell ref="D28:E28"/>
    <mergeCell ref="G28:H28"/>
    <mergeCell ref="B29:C29"/>
    <mergeCell ref="D29:E29"/>
    <mergeCell ref="G29:H29"/>
    <mergeCell ref="B1:W1"/>
    <mergeCell ref="C2:E2"/>
    <mergeCell ref="H2:J2"/>
    <mergeCell ref="T2:W2"/>
    <mergeCell ref="G18:H18"/>
    <mergeCell ref="J18:K18"/>
    <mergeCell ref="M18:N18"/>
    <mergeCell ref="P18:Q18"/>
  </mergeCells>
  <conditionalFormatting sqref="E4:E14">
    <cfRule type="cellIs" dxfId="119" priority="39" operator="equal">
      <formula>0</formula>
    </cfRule>
    <cfRule type="cellIs" dxfId="118" priority="40" operator="lessThan">
      <formula>0</formula>
    </cfRule>
  </conditionalFormatting>
  <conditionalFormatting sqref="G20:U20">
    <cfRule type="expression" dxfId="117" priority="38" stopIfTrue="1">
      <formula>G16=1</formula>
    </cfRule>
  </conditionalFormatting>
  <conditionalFormatting sqref="G20:U20">
    <cfRule type="expression" dxfId="116" priority="37" stopIfTrue="1">
      <formula>G16=2</formula>
    </cfRule>
  </conditionalFormatting>
  <conditionalFormatting sqref="G20:U20">
    <cfRule type="expression" dxfId="115" priority="36" stopIfTrue="1">
      <formula>G16=3</formula>
    </cfRule>
  </conditionalFormatting>
  <conditionalFormatting sqref="U3">
    <cfRule type="expression" dxfId="114" priority="35">
      <formula>C3&lt;15</formula>
    </cfRule>
  </conditionalFormatting>
  <conditionalFormatting sqref="T3">
    <cfRule type="expression" dxfId="113" priority="34">
      <formula>C3&lt;14</formula>
    </cfRule>
  </conditionalFormatting>
  <conditionalFormatting sqref="S3">
    <cfRule type="expression" dxfId="112" priority="33">
      <formula>C3&lt;13</formula>
    </cfRule>
  </conditionalFormatting>
  <conditionalFormatting sqref="R3">
    <cfRule type="expression" dxfId="111" priority="32">
      <formula>C3&lt;12</formula>
    </cfRule>
  </conditionalFormatting>
  <conditionalFormatting sqref="Q3:Q14">
    <cfRule type="expression" dxfId="110" priority="31" stopIfTrue="1">
      <formula>$C$3&lt;11</formula>
    </cfRule>
  </conditionalFormatting>
  <conditionalFormatting sqref="P3">
    <cfRule type="expression" dxfId="109" priority="30">
      <formula>C3&lt;10</formula>
    </cfRule>
  </conditionalFormatting>
  <conditionalFormatting sqref="O3">
    <cfRule type="expression" dxfId="108" priority="29">
      <formula>C3&lt;9</formula>
    </cfRule>
  </conditionalFormatting>
  <conditionalFormatting sqref="N3">
    <cfRule type="expression" dxfId="107" priority="28">
      <formula>C3&lt;8</formula>
    </cfRule>
  </conditionalFormatting>
  <conditionalFormatting sqref="M3">
    <cfRule type="expression" dxfId="106" priority="27">
      <formula>C3&lt;7</formula>
    </cfRule>
  </conditionalFormatting>
  <conditionalFormatting sqref="L3">
    <cfRule type="expression" dxfId="105" priority="26">
      <formula>C3&lt;6</formula>
    </cfRule>
  </conditionalFormatting>
  <conditionalFormatting sqref="K3">
    <cfRule type="expression" dxfId="104" priority="25">
      <formula>C3&lt;5</formula>
    </cfRule>
  </conditionalFormatting>
  <conditionalFormatting sqref="J3">
    <cfRule type="expression" dxfId="103" priority="24">
      <formula>C3&lt;4</formula>
    </cfRule>
  </conditionalFormatting>
  <conditionalFormatting sqref="I3">
    <cfRule type="expression" dxfId="102" priority="23">
      <formula>C3&lt;3</formula>
    </cfRule>
  </conditionalFormatting>
  <conditionalFormatting sqref="H3">
    <cfRule type="expression" dxfId="101" priority="22">
      <formula>C3&lt;2</formula>
    </cfRule>
  </conditionalFormatting>
  <conditionalFormatting sqref="G3">
    <cfRule type="expression" dxfId="100" priority="21">
      <formula>C3&lt;1</formula>
    </cfRule>
  </conditionalFormatting>
  <conditionalFormatting sqref="E4:E14">
    <cfRule type="cellIs" dxfId="99" priority="19" operator="equal">
      <formula>0</formula>
    </cfRule>
    <cfRule type="cellIs" dxfId="98" priority="20" operator="lessThan">
      <formula>0</formula>
    </cfRule>
  </conditionalFormatting>
  <conditionalFormatting sqref="G20:U20">
    <cfRule type="expression" dxfId="97" priority="18" stopIfTrue="1">
      <formula>G16=1</formula>
    </cfRule>
  </conditionalFormatting>
  <conditionalFormatting sqref="G20:U20">
    <cfRule type="expression" dxfId="96" priority="17" stopIfTrue="1">
      <formula>G16=2</formula>
    </cfRule>
  </conditionalFormatting>
  <conditionalFormatting sqref="G20:U20">
    <cfRule type="expression" dxfId="95" priority="16" stopIfTrue="1">
      <formula>G16=3</formula>
    </cfRule>
  </conditionalFormatting>
  <conditionalFormatting sqref="U3">
    <cfRule type="expression" dxfId="94" priority="15">
      <formula>C3&lt;15</formula>
    </cfRule>
  </conditionalFormatting>
  <conditionalFormatting sqref="T3">
    <cfRule type="expression" dxfId="93" priority="14">
      <formula>C3&lt;14</formula>
    </cfRule>
  </conditionalFormatting>
  <conditionalFormatting sqref="S3">
    <cfRule type="expression" dxfId="92" priority="13">
      <formula>C3&lt;13</formula>
    </cfRule>
  </conditionalFormatting>
  <conditionalFormatting sqref="R3">
    <cfRule type="expression" dxfId="91" priority="12">
      <formula>C3&lt;12</formula>
    </cfRule>
  </conditionalFormatting>
  <conditionalFormatting sqref="Q3:Q14">
    <cfRule type="expression" dxfId="90" priority="11" stopIfTrue="1">
      <formula>$C$3&lt;11</formula>
    </cfRule>
  </conditionalFormatting>
  <conditionalFormatting sqref="P3">
    <cfRule type="expression" dxfId="89" priority="10">
      <formula>C3&lt;10</formula>
    </cfRule>
  </conditionalFormatting>
  <conditionalFormatting sqref="O3">
    <cfRule type="expression" dxfId="88" priority="9">
      <formula>C3&lt;9</formula>
    </cfRule>
  </conditionalFormatting>
  <conditionalFormatting sqref="N3">
    <cfRule type="expression" dxfId="87" priority="8">
      <formula>C3&lt;8</formula>
    </cfRule>
  </conditionalFormatting>
  <conditionalFormatting sqref="M3">
    <cfRule type="expression" dxfId="86" priority="7">
      <formula>C3&lt;7</formula>
    </cfRule>
  </conditionalFormatting>
  <conditionalFormatting sqref="L3">
    <cfRule type="expression" dxfId="85" priority="6">
      <formula>C3&lt;6</formula>
    </cfRule>
  </conditionalFormatting>
  <conditionalFormatting sqref="K3">
    <cfRule type="expression" dxfId="84" priority="5">
      <formula>C3&lt;5</formula>
    </cfRule>
  </conditionalFormatting>
  <conditionalFormatting sqref="J3">
    <cfRule type="expression" dxfId="83" priority="4">
      <formula>C3&lt;4</formula>
    </cfRule>
  </conditionalFormatting>
  <conditionalFormatting sqref="I3">
    <cfRule type="expression" dxfId="82" priority="3">
      <formula>C3&lt;3</formula>
    </cfRule>
  </conditionalFormatting>
  <conditionalFormatting sqref="H3">
    <cfRule type="expression" dxfId="81" priority="2">
      <formula>C3&lt;2</formula>
    </cfRule>
  </conditionalFormatting>
  <conditionalFormatting sqref="G3">
    <cfRule type="expression" dxfId="80" priority="1">
      <formula>C3&lt;1</formula>
    </cfRule>
  </conditionalFormatting>
  <dataValidations count="15">
    <dataValidation type="list" showInputMessage="1" showErrorMessage="1" sqref="G4:G14" xr:uid="{00000000-0002-0000-0500-000000000000}">
      <formula1>$Z$1:$Z$62</formula1>
    </dataValidation>
    <dataValidation type="list" allowBlank="1" showInputMessage="1" showErrorMessage="1" error="Cette classe n'existe pas,il faut peut-être augmenter le nombre de classes." sqref="H4:H14" xr:uid="{00000000-0002-0000-0500-000001000000}">
      <formula1>$AA$1:$AA$62</formula1>
    </dataValidation>
    <dataValidation type="list" allowBlank="1" showInputMessage="1" showErrorMessage="1" error="Cette classe n'existe pas,il faut peut-être augmenter le nombre de classes." sqref="I4:I14" xr:uid="{00000000-0002-0000-0500-000002000000}">
      <formula1>$AB$2:$AB$63</formula1>
    </dataValidation>
    <dataValidation type="list" allowBlank="1" showInputMessage="1" showErrorMessage="1" error="Cette classe n'existe pas,il faut peut-être augmenter le nombre de classes." sqref="J4:J14" xr:uid="{00000000-0002-0000-0500-000003000000}">
      <formula1>$AC$2:$AC$63</formula1>
    </dataValidation>
    <dataValidation type="list" allowBlank="1" showInputMessage="1" showErrorMessage="1" error="Cette classe n'existe pas,il faut peut-être augmenter le nombre de classes." sqref="K4:K14" xr:uid="{00000000-0002-0000-0500-000004000000}">
      <formula1>$AD$2:$AD$63</formula1>
    </dataValidation>
    <dataValidation type="list" allowBlank="1" showInputMessage="1" showErrorMessage="1" error="Cette classe n'existe pas, il faut peut-être augmenter le nombre de classes." sqref="L4:L14" xr:uid="{00000000-0002-0000-0500-000005000000}">
      <formula1>$AE$2:$AE$63</formula1>
    </dataValidation>
    <dataValidation type="list" allowBlank="1" showInputMessage="1" showErrorMessage="1" error="Cette classe n'existe pas,il faut peut-être augmenter le nombre de classes." sqref="M4:M14" xr:uid="{00000000-0002-0000-0500-000006000000}">
      <formula1>$AF$2:$AF$63</formula1>
    </dataValidation>
    <dataValidation type="list" allowBlank="1" showInputMessage="1" showErrorMessage="1" error="Cette classe n'existe pas,il faut peut-être augmenter le nombre de classes." sqref="N4:N14" xr:uid="{00000000-0002-0000-0500-000007000000}">
      <formula1>$AG$2:$AG$63</formula1>
    </dataValidation>
    <dataValidation type="list" allowBlank="1" showInputMessage="1" showErrorMessage="1" error="Cette classe n'existe pas,il faut peut-être augmenter le nombre de classes." sqref="O4:O14" xr:uid="{00000000-0002-0000-0500-000008000000}">
      <formula1>$AH$2:$AH$63</formula1>
    </dataValidation>
    <dataValidation type="list" allowBlank="1" showInputMessage="1" showErrorMessage="1" error="Cette classe n'existe pas,il faut peut-être augmenter le nombre de classes." sqref="P4:P14" xr:uid="{00000000-0002-0000-0500-000009000000}">
      <formula1>$AI$2:$AI$63</formula1>
    </dataValidation>
    <dataValidation type="list" allowBlank="1" showInputMessage="1" showErrorMessage="1" error="Cette classe n'existe pas,il faut peut-être augmenter le nombre de classes." sqref="Q4:Q14" xr:uid="{00000000-0002-0000-0500-00000A000000}">
      <formula1>$AJ$2:$AJ$63</formula1>
    </dataValidation>
    <dataValidation type="list" allowBlank="1" showInputMessage="1" showErrorMessage="1" error="Cette classe n'existe pas,il faut peut-être augmenter le nombre de classes." sqref="R4:R14" xr:uid="{00000000-0002-0000-0500-00000B000000}">
      <formula1>$AK$2:$AK$63</formula1>
    </dataValidation>
    <dataValidation type="list" allowBlank="1" showInputMessage="1" showErrorMessage="1" error="Cette classe n'existe pas,il faut peut-être augmenter le nombre de classes." sqref="S4:S14" xr:uid="{00000000-0002-0000-0500-00000C000000}">
      <formula1>$AL$2:$AL$63</formula1>
    </dataValidation>
    <dataValidation type="list" allowBlank="1" showInputMessage="1" showErrorMessage="1" error="Cette classe n'existe pas,il faut peut-être augmenter le nombre de classes." sqref="T4:T14" xr:uid="{00000000-0002-0000-0500-00000D000000}">
      <formula1>$AM$2:$AM$63</formula1>
    </dataValidation>
    <dataValidation type="list" allowBlank="1" showInputMessage="1" showErrorMessage="1" error="Cette classe n'existe pas,il faut peut-être augmenter le nombre de classes." sqref="U4:U14" xr:uid="{00000000-0002-0000-0500-00000E000000}">
      <formula1>$AN$2:$AN$63</formula1>
    </dataValidation>
  </dataValidations>
  <pageMargins left="0.7" right="0.7" top="0.75" bottom="0.75" header="0.3" footer="0.3"/>
  <pageSetup paperSize="9" scale="52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  <pageSetUpPr fitToPage="1"/>
  </sheetPr>
  <dimension ref="A1:AN62"/>
  <sheetViews>
    <sheetView workbookViewId="0">
      <selection activeCell="C15" sqref="C15"/>
    </sheetView>
  </sheetViews>
  <sheetFormatPr baseColWidth="10" defaultColWidth="11.5" defaultRowHeight="15" x14ac:dyDescent="0.2"/>
  <cols>
    <col min="1" max="1" width="2" style="29" customWidth="1"/>
    <col min="2" max="2" width="17.5" style="29" customWidth="1"/>
    <col min="3" max="3" width="8.5" style="29" customWidth="1"/>
    <col min="4" max="4" width="10.1640625" style="29" customWidth="1"/>
    <col min="5" max="5" width="9.1640625" style="29" customWidth="1"/>
    <col min="6" max="6" width="2.5" style="29" customWidth="1"/>
    <col min="7" max="21" width="8" style="29" customWidth="1"/>
    <col min="22" max="22" width="1.6640625" style="29" customWidth="1"/>
    <col min="23" max="23" width="10.33203125" style="29" customWidth="1"/>
    <col min="24" max="24" width="2" style="29" customWidth="1"/>
    <col min="25" max="40" width="0" style="29" hidden="1" customWidth="1"/>
    <col min="41" max="16384" width="11.5" style="29"/>
  </cols>
  <sheetData>
    <row r="1" spans="1:40" ht="25" thickBot="1" x14ac:dyDescent="0.35">
      <c r="A1" s="28"/>
      <c r="B1" s="137" t="s">
        <v>47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9"/>
      <c r="Z1" s="29">
        <v>1</v>
      </c>
      <c r="AA1" s="29">
        <v>2</v>
      </c>
      <c r="AB1" s="29">
        <v>3</v>
      </c>
      <c r="AC1" s="29">
        <v>4</v>
      </c>
      <c r="AD1" s="29">
        <v>5</v>
      </c>
      <c r="AE1" s="29">
        <v>6</v>
      </c>
      <c r="AF1" s="29">
        <v>7</v>
      </c>
      <c r="AG1" s="29">
        <v>8</v>
      </c>
      <c r="AH1" s="29">
        <v>9</v>
      </c>
      <c r="AI1" s="29">
        <v>10</v>
      </c>
      <c r="AJ1" s="29">
        <v>11</v>
      </c>
      <c r="AK1" s="29">
        <v>12</v>
      </c>
      <c r="AL1" s="29">
        <v>13</v>
      </c>
      <c r="AM1" s="29">
        <v>14</v>
      </c>
      <c r="AN1" s="29">
        <v>15</v>
      </c>
    </row>
    <row r="2" spans="1:40" ht="24" customHeight="1" thickBot="1" x14ac:dyDescent="0.25">
      <c r="A2" s="30"/>
      <c r="B2" s="31" t="s">
        <v>48</v>
      </c>
      <c r="C2" s="150"/>
      <c r="D2" s="150"/>
      <c r="E2" s="151"/>
      <c r="F2" s="32"/>
      <c r="G2" s="31" t="s">
        <v>53</v>
      </c>
      <c r="H2" s="150"/>
      <c r="I2" s="150"/>
      <c r="J2" s="151"/>
      <c r="K2" s="32"/>
      <c r="L2" s="32"/>
      <c r="M2" s="32"/>
      <c r="N2" s="32"/>
      <c r="O2" s="32"/>
      <c r="P2" s="32"/>
      <c r="Q2" s="32"/>
      <c r="R2" s="32"/>
      <c r="S2" s="31" t="s">
        <v>49</v>
      </c>
      <c r="T2" s="150" t="s">
        <v>87</v>
      </c>
      <c r="U2" s="150"/>
      <c r="V2" s="150"/>
      <c r="W2" s="151"/>
      <c r="Y2" s="29">
        <v>0</v>
      </c>
      <c r="Z2" s="29" t="str">
        <f>IF($C$3&gt;=Z$1,Y2,"")</f>
        <v/>
      </c>
      <c r="AA2" s="29" t="str">
        <f>IF($C$3&gt;=AA$1,Z2,"")</f>
        <v/>
      </c>
      <c r="AB2" s="29" t="str">
        <f>IF($C$3&gt;=AB$1,AA2,"")</f>
        <v/>
      </c>
      <c r="AC2" s="29" t="str">
        <f t="shared" ref="AC2:AN17" si="0">IF($C$3&gt;=AC$1,AB2,"")</f>
        <v/>
      </c>
      <c r="AD2" s="29" t="str">
        <f t="shared" si="0"/>
        <v/>
      </c>
      <c r="AE2" s="29" t="str">
        <f t="shared" si="0"/>
        <v/>
      </c>
      <c r="AF2" s="29" t="str">
        <f t="shared" si="0"/>
        <v/>
      </c>
      <c r="AG2" s="29" t="str">
        <f t="shared" si="0"/>
        <v/>
      </c>
      <c r="AH2" s="29" t="str">
        <f t="shared" si="0"/>
        <v/>
      </c>
      <c r="AI2" s="29" t="str">
        <f t="shared" si="0"/>
        <v/>
      </c>
      <c r="AJ2" s="29" t="str">
        <f t="shared" si="0"/>
        <v/>
      </c>
      <c r="AK2" s="29" t="str">
        <f t="shared" si="0"/>
        <v/>
      </c>
      <c r="AL2" s="29" t="str">
        <f t="shared" si="0"/>
        <v/>
      </c>
      <c r="AM2" s="29" t="str">
        <f t="shared" si="0"/>
        <v/>
      </c>
      <c r="AN2" s="29" t="str">
        <f t="shared" si="0"/>
        <v/>
      </c>
    </row>
    <row r="3" spans="1:40" ht="32" x14ac:dyDescent="0.2">
      <c r="A3" s="30"/>
      <c r="B3" s="33" t="s">
        <v>33</v>
      </c>
      <c r="C3" s="92"/>
      <c r="D3" s="35" t="s">
        <v>15</v>
      </c>
      <c r="E3" s="35" t="s">
        <v>17</v>
      </c>
      <c r="F3" s="36"/>
      <c r="G3" s="87" t="s">
        <v>1</v>
      </c>
      <c r="H3" s="87" t="s">
        <v>2</v>
      </c>
      <c r="I3" s="87" t="s">
        <v>3</v>
      </c>
      <c r="J3" s="87" t="s">
        <v>4</v>
      </c>
      <c r="K3" s="88" t="s">
        <v>5</v>
      </c>
      <c r="L3" s="88" t="s">
        <v>6</v>
      </c>
      <c r="M3" s="88" t="s">
        <v>7</v>
      </c>
      <c r="N3" s="88" t="s">
        <v>8</v>
      </c>
      <c r="O3" s="88" t="s">
        <v>9</v>
      </c>
      <c r="P3" s="88" t="s">
        <v>10</v>
      </c>
      <c r="Q3" s="88" t="s">
        <v>11</v>
      </c>
      <c r="R3" s="88" t="s">
        <v>12</v>
      </c>
      <c r="S3" s="87" t="s">
        <v>34</v>
      </c>
      <c r="T3" s="87" t="s">
        <v>35</v>
      </c>
      <c r="U3" s="87" t="s">
        <v>36</v>
      </c>
      <c r="V3" s="32"/>
      <c r="W3" s="39" t="s">
        <v>66</v>
      </c>
      <c r="Y3" s="29">
        <v>1</v>
      </c>
      <c r="Z3" s="29" t="str">
        <f t="shared" ref="Z3:AN18" si="1">IF($C$3&gt;=Z$1,Y3,"")</f>
        <v/>
      </c>
      <c r="AA3" s="29" t="str">
        <f t="shared" si="1"/>
        <v/>
      </c>
      <c r="AB3" s="29" t="str">
        <f t="shared" si="1"/>
        <v/>
      </c>
      <c r="AC3" s="29" t="str">
        <f t="shared" si="1"/>
        <v/>
      </c>
      <c r="AD3" s="29" t="str">
        <f t="shared" si="1"/>
        <v/>
      </c>
      <c r="AE3" s="29" t="str">
        <f t="shared" si="1"/>
        <v/>
      </c>
      <c r="AF3" s="29" t="str">
        <f t="shared" si="1"/>
        <v/>
      </c>
      <c r="AG3" s="29" t="str">
        <f t="shared" si="1"/>
        <v/>
      </c>
      <c r="AH3" s="29" t="str">
        <f t="shared" si="1"/>
        <v/>
      </c>
      <c r="AI3" s="29" t="str">
        <f t="shared" si="1"/>
        <v/>
      </c>
      <c r="AJ3" s="29" t="str">
        <f t="shared" si="1"/>
        <v/>
      </c>
      <c r="AK3" s="29" t="str">
        <f t="shared" si="1"/>
        <v/>
      </c>
      <c r="AL3" s="29" t="str">
        <f t="shared" si="1"/>
        <v/>
      </c>
      <c r="AM3" s="29" t="str">
        <f t="shared" si="1"/>
        <v/>
      </c>
      <c r="AN3" s="29" t="str">
        <f t="shared" si="0"/>
        <v/>
      </c>
    </row>
    <row r="4" spans="1:40" x14ac:dyDescent="0.2">
      <c r="A4" s="30"/>
      <c r="B4" s="84"/>
      <c r="C4" s="40" t="s">
        <v>27</v>
      </c>
      <c r="D4" s="86"/>
      <c r="E4" s="42">
        <f>D4-SUM(G4:U4)</f>
        <v>0</v>
      </c>
      <c r="F4" s="36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90"/>
      <c r="S4" s="89"/>
      <c r="T4" s="89"/>
      <c r="U4" s="89"/>
      <c r="V4" s="32"/>
      <c r="W4" s="45">
        <f>SUM(D4:D7)</f>
        <v>0</v>
      </c>
      <c r="Y4" s="29">
        <v>2</v>
      </c>
      <c r="Z4" s="29" t="str">
        <f t="shared" si="1"/>
        <v/>
      </c>
      <c r="AA4" s="29" t="str">
        <f t="shared" si="1"/>
        <v/>
      </c>
      <c r="AB4" s="29" t="str">
        <f t="shared" si="1"/>
        <v/>
      </c>
      <c r="AC4" s="29" t="str">
        <f t="shared" si="1"/>
        <v/>
      </c>
      <c r="AD4" s="29" t="str">
        <f t="shared" si="1"/>
        <v/>
      </c>
      <c r="AE4" s="29" t="str">
        <f t="shared" si="1"/>
        <v/>
      </c>
      <c r="AF4" s="29" t="str">
        <f t="shared" si="1"/>
        <v/>
      </c>
      <c r="AG4" s="29" t="str">
        <f t="shared" si="1"/>
        <v/>
      </c>
      <c r="AH4" s="29" t="str">
        <f t="shared" si="1"/>
        <v/>
      </c>
      <c r="AI4" s="29" t="str">
        <f t="shared" si="1"/>
        <v/>
      </c>
      <c r="AJ4" s="29" t="str">
        <f t="shared" si="1"/>
        <v/>
      </c>
      <c r="AK4" s="29" t="str">
        <f t="shared" si="1"/>
        <v/>
      </c>
      <c r="AL4" s="29" t="str">
        <f t="shared" si="1"/>
        <v/>
      </c>
      <c r="AM4" s="29" t="str">
        <f t="shared" si="1"/>
        <v/>
      </c>
      <c r="AN4" s="29" t="str">
        <f t="shared" si="0"/>
        <v/>
      </c>
    </row>
    <row r="5" spans="1:40" x14ac:dyDescent="0.2">
      <c r="A5" s="30"/>
      <c r="B5" s="85"/>
      <c r="C5" s="40" t="s">
        <v>26</v>
      </c>
      <c r="D5" s="86"/>
      <c r="E5" s="42">
        <f t="shared" ref="E5:E14" si="2">D5-SUM(G5:U5)</f>
        <v>0</v>
      </c>
      <c r="F5" s="36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90"/>
      <c r="S5" s="89"/>
      <c r="T5" s="89"/>
      <c r="U5" s="89"/>
      <c r="V5" s="32"/>
      <c r="W5" s="46"/>
      <c r="Y5" s="29">
        <v>3</v>
      </c>
      <c r="Z5" s="29" t="str">
        <f t="shared" si="1"/>
        <v/>
      </c>
      <c r="AA5" s="29" t="str">
        <f t="shared" si="1"/>
        <v/>
      </c>
      <c r="AB5" s="29" t="str">
        <f t="shared" si="1"/>
        <v/>
      </c>
      <c r="AC5" s="29" t="str">
        <f t="shared" si="1"/>
        <v/>
      </c>
      <c r="AD5" s="29" t="str">
        <f t="shared" si="1"/>
        <v/>
      </c>
      <c r="AE5" s="29" t="str">
        <f t="shared" si="1"/>
        <v/>
      </c>
      <c r="AF5" s="29" t="str">
        <f t="shared" si="1"/>
        <v/>
      </c>
      <c r="AG5" s="29" t="str">
        <f t="shared" si="1"/>
        <v/>
      </c>
      <c r="AH5" s="29" t="str">
        <f t="shared" si="1"/>
        <v/>
      </c>
      <c r="AI5" s="29" t="str">
        <f t="shared" si="1"/>
        <v/>
      </c>
      <c r="AJ5" s="29" t="str">
        <f t="shared" si="1"/>
        <v/>
      </c>
      <c r="AK5" s="29" t="str">
        <f t="shared" si="1"/>
        <v/>
      </c>
      <c r="AL5" s="29" t="str">
        <f t="shared" si="1"/>
        <v/>
      </c>
      <c r="AM5" s="29" t="str">
        <f t="shared" si="1"/>
        <v/>
      </c>
      <c r="AN5" s="29" t="str">
        <f t="shared" si="0"/>
        <v/>
      </c>
    </row>
    <row r="6" spans="1:40" x14ac:dyDescent="0.2">
      <c r="A6" s="30"/>
      <c r="B6" s="85"/>
      <c r="C6" s="40" t="s">
        <v>25</v>
      </c>
      <c r="D6" s="86"/>
      <c r="E6" s="42">
        <f t="shared" si="2"/>
        <v>0</v>
      </c>
      <c r="F6" s="36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  <c r="S6" s="89"/>
      <c r="T6" s="89"/>
      <c r="U6" s="89"/>
      <c r="V6" s="32"/>
      <c r="W6" s="47" t="s">
        <v>52</v>
      </c>
      <c r="Y6" s="29">
        <v>4</v>
      </c>
      <c r="Z6" s="29" t="str">
        <f t="shared" si="1"/>
        <v/>
      </c>
      <c r="AA6" s="29" t="str">
        <f t="shared" si="1"/>
        <v/>
      </c>
      <c r="AB6" s="29" t="str">
        <f t="shared" si="1"/>
        <v/>
      </c>
      <c r="AC6" s="29" t="str">
        <f t="shared" si="1"/>
        <v/>
      </c>
      <c r="AD6" s="29" t="str">
        <f t="shared" si="1"/>
        <v/>
      </c>
      <c r="AE6" s="29" t="str">
        <f t="shared" si="1"/>
        <v/>
      </c>
      <c r="AF6" s="29" t="str">
        <f t="shared" si="1"/>
        <v/>
      </c>
      <c r="AG6" s="29" t="str">
        <f t="shared" si="1"/>
        <v/>
      </c>
      <c r="AH6" s="29" t="str">
        <f t="shared" si="1"/>
        <v/>
      </c>
      <c r="AI6" s="29" t="str">
        <f t="shared" si="1"/>
        <v/>
      </c>
      <c r="AJ6" s="29" t="str">
        <f t="shared" si="1"/>
        <v/>
      </c>
      <c r="AK6" s="29" t="str">
        <f t="shared" si="1"/>
        <v/>
      </c>
      <c r="AL6" s="29" t="str">
        <f t="shared" si="1"/>
        <v/>
      </c>
      <c r="AM6" s="29" t="str">
        <f t="shared" si="1"/>
        <v/>
      </c>
      <c r="AN6" s="29" t="str">
        <f t="shared" si="0"/>
        <v/>
      </c>
    </row>
    <row r="7" spans="1:40" x14ac:dyDescent="0.2">
      <c r="A7" s="30"/>
      <c r="B7" s="85"/>
      <c r="C7" s="40" t="s">
        <v>24</v>
      </c>
      <c r="D7" s="86"/>
      <c r="E7" s="42">
        <f t="shared" si="2"/>
        <v>0</v>
      </c>
      <c r="F7" s="36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S7" s="89"/>
      <c r="T7" s="89"/>
      <c r="U7" s="89"/>
      <c r="V7" s="32"/>
      <c r="W7" s="48">
        <f>SUM(D8:D14)</f>
        <v>0</v>
      </c>
      <c r="Y7" s="29">
        <v>5</v>
      </c>
      <c r="Z7" s="29" t="str">
        <f t="shared" si="1"/>
        <v/>
      </c>
      <c r="AA7" s="29" t="str">
        <f t="shared" si="1"/>
        <v/>
      </c>
      <c r="AB7" s="29" t="str">
        <f t="shared" si="1"/>
        <v/>
      </c>
      <c r="AC7" s="29" t="str">
        <f t="shared" si="1"/>
        <v/>
      </c>
      <c r="AD7" s="29" t="str">
        <f t="shared" si="1"/>
        <v/>
      </c>
      <c r="AE7" s="29" t="str">
        <f t="shared" si="1"/>
        <v/>
      </c>
      <c r="AF7" s="29" t="str">
        <f t="shared" si="1"/>
        <v/>
      </c>
      <c r="AG7" s="29" t="str">
        <f t="shared" si="1"/>
        <v/>
      </c>
      <c r="AH7" s="29" t="str">
        <f t="shared" si="1"/>
        <v/>
      </c>
      <c r="AI7" s="29" t="str">
        <f t="shared" si="1"/>
        <v/>
      </c>
      <c r="AJ7" s="29" t="str">
        <f t="shared" si="1"/>
        <v/>
      </c>
      <c r="AK7" s="29" t="str">
        <f t="shared" si="1"/>
        <v/>
      </c>
      <c r="AL7" s="29" t="str">
        <f t="shared" si="1"/>
        <v/>
      </c>
      <c r="AM7" s="29" t="str">
        <f t="shared" si="1"/>
        <v/>
      </c>
      <c r="AN7" s="29" t="str">
        <f t="shared" si="0"/>
        <v/>
      </c>
    </row>
    <row r="8" spans="1:40" x14ac:dyDescent="0.2">
      <c r="A8" s="30"/>
      <c r="B8" s="85"/>
      <c r="C8" s="40" t="s">
        <v>23</v>
      </c>
      <c r="D8" s="86"/>
      <c r="E8" s="42">
        <f t="shared" si="2"/>
        <v>0</v>
      </c>
      <c r="F8" s="36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90"/>
      <c r="S8" s="89"/>
      <c r="T8" s="89"/>
      <c r="U8" s="89"/>
      <c r="V8" s="32"/>
      <c r="W8" s="47" t="s">
        <v>50</v>
      </c>
      <c r="Y8" s="29">
        <v>6</v>
      </c>
      <c r="Z8" s="29" t="str">
        <f t="shared" si="1"/>
        <v/>
      </c>
      <c r="AA8" s="29" t="str">
        <f t="shared" si="1"/>
        <v/>
      </c>
      <c r="AB8" s="29" t="str">
        <f t="shared" si="1"/>
        <v/>
      </c>
      <c r="AC8" s="29" t="str">
        <f t="shared" si="1"/>
        <v/>
      </c>
      <c r="AD8" s="29" t="str">
        <f t="shared" si="1"/>
        <v/>
      </c>
      <c r="AE8" s="29" t="str">
        <f t="shared" si="1"/>
        <v/>
      </c>
      <c r="AF8" s="29" t="str">
        <f t="shared" si="1"/>
        <v/>
      </c>
      <c r="AG8" s="29" t="str">
        <f t="shared" si="1"/>
        <v/>
      </c>
      <c r="AH8" s="29" t="str">
        <f t="shared" si="1"/>
        <v/>
      </c>
      <c r="AI8" s="29" t="str">
        <f t="shared" si="1"/>
        <v/>
      </c>
      <c r="AJ8" s="29" t="str">
        <f t="shared" si="1"/>
        <v/>
      </c>
      <c r="AK8" s="29" t="str">
        <f t="shared" si="1"/>
        <v/>
      </c>
      <c r="AL8" s="29" t="str">
        <f t="shared" si="1"/>
        <v/>
      </c>
      <c r="AM8" s="29" t="str">
        <f t="shared" si="1"/>
        <v/>
      </c>
      <c r="AN8" s="29" t="str">
        <f t="shared" si="0"/>
        <v/>
      </c>
    </row>
    <row r="9" spans="1:40" x14ac:dyDescent="0.2">
      <c r="A9" s="30"/>
      <c r="B9" s="85"/>
      <c r="C9" s="40" t="s">
        <v>22</v>
      </c>
      <c r="D9" s="86"/>
      <c r="E9" s="42">
        <f t="shared" si="2"/>
        <v>0</v>
      </c>
      <c r="F9" s="36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90"/>
      <c r="S9" s="89"/>
      <c r="T9" s="89"/>
      <c r="U9" s="89"/>
      <c r="V9" s="32"/>
      <c r="W9" s="47">
        <f>SUM(D8:D9)</f>
        <v>0</v>
      </c>
      <c r="Y9" s="29">
        <v>7</v>
      </c>
      <c r="Z9" s="29" t="str">
        <f t="shared" si="1"/>
        <v/>
      </c>
      <c r="AA9" s="29" t="str">
        <f t="shared" si="1"/>
        <v/>
      </c>
      <c r="AB9" s="29" t="str">
        <f t="shared" si="1"/>
        <v/>
      </c>
      <c r="AC9" s="29" t="str">
        <f t="shared" si="1"/>
        <v/>
      </c>
      <c r="AD9" s="29" t="str">
        <f t="shared" si="1"/>
        <v/>
      </c>
      <c r="AE9" s="29" t="str">
        <f t="shared" si="1"/>
        <v/>
      </c>
      <c r="AF9" s="29" t="str">
        <f t="shared" si="1"/>
        <v/>
      </c>
      <c r="AG9" s="29" t="str">
        <f t="shared" si="1"/>
        <v/>
      </c>
      <c r="AH9" s="29" t="str">
        <f t="shared" si="1"/>
        <v/>
      </c>
      <c r="AI9" s="29" t="str">
        <f t="shared" si="1"/>
        <v/>
      </c>
      <c r="AJ9" s="29" t="str">
        <f t="shared" si="1"/>
        <v/>
      </c>
      <c r="AK9" s="29" t="str">
        <f t="shared" si="1"/>
        <v/>
      </c>
      <c r="AL9" s="29" t="str">
        <f t="shared" si="1"/>
        <v/>
      </c>
      <c r="AM9" s="29" t="str">
        <f t="shared" si="1"/>
        <v/>
      </c>
      <c r="AN9" s="29" t="str">
        <f t="shared" si="0"/>
        <v/>
      </c>
    </row>
    <row r="10" spans="1:40" x14ac:dyDescent="0.2">
      <c r="A10" s="30"/>
      <c r="B10" s="85"/>
      <c r="C10" s="40" t="s">
        <v>21</v>
      </c>
      <c r="D10" s="86"/>
      <c r="E10" s="42">
        <f t="shared" si="2"/>
        <v>0</v>
      </c>
      <c r="F10" s="36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90"/>
      <c r="S10" s="89"/>
      <c r="T10" s="89"/>
      <c r="U10" s="89"/>
      <c r="V10" s="32"/>
      <c r="W10" s="47" t="s">
        <v>51</v>
      </c>
      <c r="Y10" s="29">
        <v>8</v>
      </c>
      <c r="Z10" s="29" t="str">
        <f t="shared" si="1"/>
        <v/>
      </c>
      <c r="AA10" s="29" t="str">
        <f t="shared" si="1"/>
        <v/>
      </c>
      <c r="AB10" s="29" t="str">
        <f t="shared" si="1"/>
        <v/>
      </c>
      <c r="AC10" s="29" t="str">
        <f t="shared" si="1"/>
        <v/>
      </c>
      <c r="AD10" s="29" t="str">
        <f t="shared" si="1"/>
        <v/>
      </c>
      <c r="AE10" s="29" t="str">
        <f t="shared" si="1"/>
        <v/>
      </c>
      <c r="AF10" s="29" t="str">
        <f t="shared" si="1"/>
        <v/>
      </c>
      <c r="AG10" s="29" t="str">
        <f t="shared" si="1"/>
        <v/>
      </c>
      <c r="AH10" s="29" t="str">
        <f t="shared" si="1"/>
        <v/>
      </c>
      <c r="AI10" s="29" t="str">
        <f t="shared" si="1"/>
        <v/>
      </c>
      <c r="AJ10" s="29" t="str">
        <f t="shared" si="1"/>
        <v/>
      </c>
      <c r="AK10" s="29" t="str">
        <f t="shared" si="1"/>
        <v/>
      </c>
      <c r="AL10" s="29" t="str">
        <f t="shared" si="1"/>
        <v/>
      </c>
      <c r="AM10" s="29" t="str">
        <f t="shared" si="1"/>
        <v/>
      </c>
      <c r="AN10" s="29" t="str">
        <f t="shared" si="0"/>
        <v/>
      </c>
    </row>
    <row r="11" spans="1:40" x14ac:dyDescent="0.2">
      <c r="A11" s="30"/>
      <c r="B11" s="85"/>
      <c r="C11" s="40" t="s">
        <v>20</v>
      </c>
      <c r="D11" s="86"/>
      <c r="E11" s="42">
        <f t="shared" si="2"/>
        <v>0</v>
      </c>
      <c r="F11" s="36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32"/>
      <c r="W11" s="49">
        <f>SUM(D10:D14)</f>
        <v>0</v>
      </c>
      <c r="Y11" s="29">
        <v>9</v>
      </c>
      <c r="Z11" s="29" t="str">
        <f t="shared" si="1"/>
        <v/>
      </c>
      <c r="AA11" s="29" t="str">
        <f t="shared" si="1"/>
        <v/>
      </c>
      <c r="AB11" s="29" t="str">
        <f t="shared" si="1"/>
        <v/>
      </c>
      <c r="AC11" s="29" t="str">
        <f t="shared" si="1"/>
        <v/>
      </c>
      <c r="AD11" s="29" t="str">
        <f t="shared" si="1"/>
        <v/>
      </c>
      <c r="AE11" s="29" t="str">
        <f t="shared" si="1"/>
        <v/>
      </c>
      <c r="AF11" s="29" t="str">
        <f t="shared" si="1"/>
        <v/>
      </c>
      <c r="AG11" s="29" t="str">
        <f t="shared" si="1"/>
        <v/>
      </c>
      <c r="AH11" s="29" t="str">
        <f t="shared" si="1"/>
        <v/>
      </c>
      <c r="AI11" s="29" t="str">
        <f t="shared" si="1"/>
        <v/>
      </c>
      <c r="AJ11" s="29" t="str">
        <f t="shared" si="1"/>
        <v/>
      </c>
      <c r="AK11" s="29" t="str">
        <f t="shared" si="1"/>
        <v/>
      </c>
      <c r="AL11" s="29" t="str">
        <f t="shared" si="1"/>
        <v/>
      </c>
      <c r="AM11" s="29" t="str">
        <f t="shared" si="1"/>
        <v/>
      </c>
      <c r="AN11" s="29" t="str">
        <f t="shared" si="0"/>
        <v/>
      </c>
    </row>
    <row r="12" spans="1:40" x14ac:dyDescent="0.2">
      <c r="A12" s="30"/>
      <c r="B12" s="85"/>
      <c r="C12" s="40" t="s">
        <v>19</v>
      </c>
      <c r="D12" s="86"/>
      <c r="E12" s="42">
        <f t="shared" si="2"/>
        <v>0</v>
      </c>
      <c r="F12" s="36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32"/>
      <c r="W12" s="50"/>
      <c r="Y12" s="29">
        <v>10</v>
      </c>
      <c r="Z12" s="29" t="str">
        <f t="shared" si="1"/>
        <v/>
      </c>
      <c r="AA12" s="29" t="str">
        <f t="shared" si="1"/>
        <v/>
      </c>
      <c r="AB12" s="29" t="str">
        <f t="shared" si="1"/>
        <v/>
      </c>
      <c r="AC12" s="29" t="str">
        <f t="shared" si="1"/>
        <v/>
      </c>
      <c r="AD12" s="29" t="str">
        <f t="shared" si="1"/>
        <v/>
      </c>
      <c r="AE12" s="29" t="str">
        <f t="shared" si="1"/>
        <v/>
      </c>
      <c r="AF12" s="29" t="str">
        <f t="shared" si="1"/>
        <v/>
      </c>
      <c r="AG12" s="29" t="str">
        <f t="shared" si="1"/>
        <v/>
      </c>
      <c r="AH12" s="29" t="str">
        <f t="shared" si="1"/>
        <v/>
      </c>
      <c r="AI12" s="29" t="str">
        <f t="shared" si="1"/>
        <v/>
      </c>
      <c r="AJ12" s="29" t="str">
        <f t="shared" si="1"/>
        <v/>
      </c>
      <c r="AK12" s="29" t="str">
        <f t="shared" si="1"/>
        <v/>
      </c>
      <c r="AL12" s="29" t="str">
        <f t="shared" si="1"/>
        <v/>
      </c>
      <c r="AM12" s="29" t="str">
        <f t="shared" si="1"/>
        <v/>
      </c>
      <c r="AN12" s="29" t="str">
        <f t="shared" si="0"/>
        <v/>
      </c>
    </row>
    <row r="13" spans="1:40" x14ac:dyDescent="0.2">
      <c r="A13" s="30"/>
      <c r="B13" s="85"/>
      <c r="C13" s="51" t="s">
        <v>118</v>
      </c>
      <c r="D13" s="86"/>
      <c r="E13" s="42">
        <f t="shared" si="2"/>
        <v>0</v>
      </c>
      <c r="F13" s="36"/>
      <c r="G13" s="90"/>
      <c r="H13" s="90"/>
      <c r="I13" s="90"/>
      <c r="J13" s="90"/>
      <c r="K13" s="90"/>
      <c r="L13" s="90"/>
      <c r="M13" s="90"/>
      <c r="N13" s="90"/>
      <c r="O13" s="90"/>
      <c r="P13" s="89"/>
      <c r="Q13" s="89"/>
      <c r="R13" s="89"/>
      <c r="S13" s="89"/>
      <c r="T13" s="89"/>
      <c r="U13" s="89"/>
      <c r="V13" s="32"/>
      <c r="W13" s="52" t="s">
        <v>65</v>
      </c>
      <c r="Y13" s="29">
        <v>11</v>
      </c>
      <c r="Z13" s="29" t="str">
        <f t="shared" si="1"/>
        <v/>
      </c>
      <c r="AA13" s="29" t="str">
        <f t="shared" si="1"/>
        <v/>
      </c>
      <c r="AB13" s="29" t="str">
        <f t="shared" si="1"/>
        <v/>
      </c>
      <c r="AC13" s="29" t="str">
        <f t="shared" si="1"/>
        <v/>
      </c>
      <c r="AD13" s="29" t="str">
        <f t="shared" si="1"/>
        <v/>
      </c>
      <c r="AE13" s="29" t="str">
        <f t="shared" si="1"/>
        <v/>
      </c>
      <c r="AF13" s="29" t="str">
        <f t="shared" si="1"/>
        <v/>
      </c>
      <c r="AG13" s="29" t="str">
        <f t="shared" si="1"/>
        <v/>
      </c>
      <c r="AH13" s="29" t="str">
        <f t="shared" si="1"/>
        <v/>
      </c>
      <c r="AI13" s="29" t="str">
        <f t="shared" si="1"/>
        <v/>
      </c>
      <c r="AJ13" s="29" t="str">
        <f t="shared" si="1"/>
        <v/>
      </c>
      <c r="AK13" s="29" t="str">
        <f t="shared" si="1"/>
        <v/>
      </c>
      <c r="AL13" s="29" t="str">
        <f t="shared" si="1"/>
        <v/>
      </c>
      <c r="AM13" s="29" t="str">
        <f t="shared" si="1"/>
        <v/>
      </c>
      <c r="AN13" s="29" t="str">
        <f t="shared" si="0"/>
        <v/>
      </c>
    </row>
    <row r="14" spans="1:40" x14ac:dyDescent="0.2">
      <c r="A14" s="30"/>
      <c r="B14" s="85"/>
      <c r="C14" s="51"/>
      <c r="D14" s="86"/>
      <c r="E14" s="42">
        <f t="shared" si="2"/>
        <v>0</v>
      </c>
      <c r="F14" s="36"/>
      <c r="G14" s="90"/>
      <c r="H14" s="90"/>
      <c r="I14" s="90"/>
      <c r="J14" s="90"/>
      <c r="K14" s="90"/>
      <c r="L14" s="90"/>
      <c r="M14" s="90"/>
      <c r="N14" s="90"/>
      <c r="O14" s="90"/>
      <c r="P14" s="89"/>
      <c r="Q14" s="89"/>
      <c r="R14" s="89"/>
      <c r="S14" s="89"/>
      <c r="T14" s="89"/>
      <c r="U14" s="89"/>
      <c r="V14" s="32"/>
      <c r="W14" s="53">
        <f>SUM(D13:D14)</f>
        <v>0</v>
      </c>
      <c r="Y14" s="29">
        <v>12</v>
      </c>
      <c r="Z14" s="29" t="str">
        <f t="shared" si="1"/>
        <v/>
      </c>
      <c r="AA14" s="29" t="str">
        <f t="shared" si="1"/>
        <v/>
      </c>
      <c r="AB14" s="29" t="str">
        <f t="shared" si="1"/>
        <v/>
      </c>
      <c r="AC14" s="29" t="str">
        <f t="shared" si="1"/>
        <v/>
      </c>
      <c r="AD14" s="29" t="str">
        <f t="shared" si="1"/>
        <v/>
      </c>
      <c r="AE14" s="29" t="str">
        <f t="shared" si="1"/>
        <v/>
      </c>
      <c r="AF14" s="29" t="str">
        <f t="shared" si="1"/>
        <v/>
      </c>
      <c r="AG14" s="29" t="str">
        <f t="shared" si="1"/>
        <v/>
      </c>
      <c r="AH14" s="29" t="str">
        <f t="shared" si="1"/>
        <v/>
      </c>
      <c r="AI14" s="29" t="str">
        <f t="shared" si="1"/>
        <v/>
      </c>
      <c r="AJ14" s="29" t="str">
        <f t="shared" si="1"/>
        <v/>
      </c>
      <c r="AK14" s="29" t="str">
        <f t="shared" si="1"/>
        <v/>
      </c>
      <c r="AL14" s="29" t="str">
        <f t="shared" si="1"/>
        <v/>
      </c>
      <c r="AM14" s="29" t="str">
        <f t="shared" si="1"/>
        <v/>
      </c>
      <c r="AN14" s="29" t="str">
        <f t="shared" si="0"/>
        <v/>
      </c>
    </row>
    <row r="15" spans="1:40" ht="16" thickBot="1" x14ac:dyDescent="0.25">
      <c r="A15" s="30"/>
      <c r="B15" s="30"/>
      <c r="C15" s="32"/>
      <c r="D15" s="54"/>
      <c r="E15" s="55"/>
      <c r="F15" s="36"/>
      <c r="G15" s="32" t="s">
        <v>117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56"/>
      <c r="Y15" s="29">
        <v>13</v>
      </c>
      <c r="Z15" s="29" t="str">
        <f t="shared" si="1"/>
        <v/>
      </c>
      <c r="AA15" s="29" t="str">
        <f t="shared" si="1"/>
        <v/>
      </c>
      <c r="AB15" s="29" t="str">
        <f t="shared" si="1"/>
        <v/>
      </c>
      <c r="AC15" s="29" t="str">
        <f t="shared" si="1"/>
        <v/>
      </c>
      <c r="AD15" s="29" t="str">
        <f t="shared" si="1"/>
        <v/>
      </c>
      <c r="AE15" s="29" t="str">
        <f t="shared" si="1"/>
        <v/>
      </c>
      <c r="AF15" s="29" t="str">
        <f t="shared" si="1"/>
        <v/>
      </c>
      <c r="AG15" s="29" t="str">
        <f t="shared" si="1"/>
        <v/>
      </c>
      <c r="AH15" s="29" t="str">
        <f t="shared" si="1"/>
        <v/>
      </c>
      <c r="AI15" s="29" t="str">
        <f t="shared" si="1"/>
        <v/>
      </c>
      <c r="AJ15" s="29" t="str">
        <f t="shared" si="1"/>
        <v/>
      </c>
      <c r="AK15" s="29" t="str">
        <f t="shared" si="1"/>
        <v/>
      </c>
      <c r="AL15" s="29" t="str">
        <f t="shared" si="1"/>
        <v/>
      </c>
      <c r="AM15" s="29" t="str">
        <f t="shared" si="1"/>
        <v/>
      </c>
      <c r="AN15" s="29" t="str">
        <f t="shared" si="0"/>
        <v/>
      </c>
    </row>
    <row r="16" spans="1:40" ht="16" hidden="1" thickBot="1" x14ac:dyDescent="0.25">
      <c r="A16" s="30"/>
      <c r="B16" s="30" t="s">
        <v>0</v>
      </c>
      <c r="C16" s="32"/>
      <c r="D16" s="57"/>
      <c r="E16" s="57"/>
      <c r="F16" s="32"/>
      <c r="G16" s="32">
        <f>COUNTA(G4:G14)</f>
        <v>0</v>
      </c>
      <c r="H16" s="32">
        <f t="shared" ref="H16:U16" si="3">COUNTA(H4:H14)</f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32">
        <f t="shared" si="3"/>
        <v>0</v>
      </c>
      <c r="O16" s="32">
        <f t="shared" si="3"/>
        <v>0</v>
      </c>
      <c r="P16" s="32">
        <f t="shared" si="3"/>
        <v>0</v>
      </c>
      <c r="Q16" s="32">
        <f t="shared" si="3"/>
        <v>0</v>
      </c>
      <c r="R16" s="32">
        <f t="shared" si="3"/>
        <v>0</v>
      </c>
      <c r="S16" s="32">
        <f t="shared" si="3"/>
        <v>0</v>
      </c>
      <c r="T16" s="32">
        <f t="shared" si="3"/>
        <v>0</v>
      </c>
      <c r="U16" s="32">
        <f t="shared" si="3"/>
        <v>0</v>
      </c>
      <c r="V16" s="32"/>
      <c r="W16" s="56"/>
      <c r="Y16" s="29">
        <v>14</v>
      </c>
      <c r="Z16" s="29" t="str">
        <f t="shared" si="1"/>
        <v/>
      </c>
      <c r="AA16" s="29" t="str">
        <f t="shared" si="1"/>
        <v/>
      </c>
      <c r="AB16" s="29" t="str">
        <f t="shared" si="1"/>
        <v/>
      </c>
      <c r="AC16" s="29" t="str">
        <f t="shared" si="1"/>
        <v/>
      </c>
      <c r="AD16" s="29" t="str">
        <f t="shared" si="1"/>
        <v/>
      </c>
      <c r="AE16" s="29" t="str">
        <f t="shared" si="1"/>
        <v/>
      </c>
      <c r="AF16" s="29" t="str">
        <f t="shared" si="1"/>
        <v/>
      </c>
      <c r="AG16" s="29" t="str">
        <f t="shared" si="1"/>
        <v/>
      </c>
      <c r="AH16" s="29" t="str">
        <f t="shared" si="1"/>
        <v/>
      </c>
      <c r="AI16" s="29" t="str">
        <f t="shared" si="1"/>
        <v/>
      </c>
      <c r="AJ16" s="29" t="str">
        <f t="shared" si="1"/>
        <v/>
      </c>
      <c r="AK16" s="29" t="str">
        <f t="shared" si="1"/>
        <v/>
      </c>
      <c r="AL16" s="29" t="str">
        <f t="shared" si="1"/>
        <v/>
      </c>
      <c r="AM16" s="29" t="str">
        <f t="shared" si="1"/>
        <v/>
      </c>
      <c r="AN16" s="29" t="str">
        <f t="shared" si="0"/>
        <v/>
      </c>
    </row>
    <row r="17" spans="1:40" ht="16" hidden="1" thickBot="1" x14ac:dyDescent="0.25">
      <c r="A17" s="30"/>
      <c r="B17" s="30"/>
      <c r="C17" s="32"/>
      <c r="D17" s="57"/>
      <c r="E17" s="57"/>
      <c r="F17" s="32"/>
      <c r="G17" s="32">
        <v>1</v>
      </c>
      <c r="H17" s="32">
        <v>2</v>
      </c>
      <c r="I17" s="32">
        <v>3</v>
      </c>
      <c r="J17" s="32">
        <v>4</v>
      </c>
      <c r="K17" s="32">
        <v>5</v>
      </c>
      <c r="L17" s="32">
        <v>6</v>
      </c>
      <c r="M17" s="32">
        <v>7</v>
      </c>
      <c r="N17" s="32">
        <v>8</v>
      </c>
      <c r="O17" s="32">
        <v>9</v>
      </c>
      <c r="P17" s="32">
        <v>10</v>
      </c>
      <c r="Q17" s="32">
        <v>11</v>
      </c>
      <c r="R17" s="32">
        <v>12</v>
      </c>
      <c r="S17" s="32">
        <v>13</v>
      </c>
      <c r="T17" s="32">
        <v>14</v>
      </c>
      <c r="U17" s="32">
        <v>15</v>
      </c>
      <c r="V17" s="32"/>
      <c r="W17" s="56"/>
      <c r="Y17" s="29">
        <v>15</v>
      </c>
      <c r="Z17" s="29" t="str">
        <f t="shared" si="1"/>
        <v/>
      </c>
      <c r="AA17" s="29" t="str">
        <f t="shared" si="1"/>
        <v/>
      </c>
      <c r="AB17" s="29" t="str">
        <f t="shared" si="1"/>
        <v/>
      </c>
      <c r="AC17" s="29" t="str">
        <f t="shared" si="1"/>
        <v/>
      </c>
      <c r="AD17" s="29" t="str">
        <f t="shared" si="1"/>
        <v/>
      </c>
      <c r="AE17" s="29" t="str">
        <f t="shared" si="1"/>
        <v/>
      </c>
      <c r="AF17" s="29" t="str">
        <f t="shared" si="1"/>
        <v/>
      </c>
      <c r="AG17" s="29" t="str">
        <f t="shared" si="1"/>
        <v/>
      </c>
      <c r="AH17" s="29" t="str">
        <f t="shared" si="1"/>
        <v/>
      </c>
      <c r="AI17" s="29" t="str">
        <f t="shared" si="1"/>
        <v/>
      </c>
      <c r="AJ17" s="29" t="str">
        <f t="shared" si="1"/>
        <v/>
      </c>
      <c r="AK17" s="29" t="str">
        <f t="shared" si="1"/>
        <v/>
      </c>
      <c r="AL17" s="29" t="str">
        <f t="shared" si="1"/>
        <v/>
      </c>
      <c r="AM17" s="29" t="str">
        <f t="shared" si="1"/>
        <v/>
      </c>
      <c r="AN17" s="29" t="str">
        <f t="shared" si="0"/>
        <v/>
      </c>
    </row>
    <row r="18" spans="1:40" ht="16" thickBot="1" x14ac:dyDescent="0.25">
      <c r="A18" s="30"/>
      <c r="B18" s="58"/>
      <c r="C18" s="59" t="s">
        <v>16</v>
      </c>
      <c r="D18" s="60">
        <f>SUM(D4:D14)</f>
        <v>0</v>
      </c>
      <c r="E18" s="60">
        <f>SUM(E4:E14)</f>
        <v>0</v>
      </c>
      <c r="F18" s="36"/>
      <c r="G18" s="142" t="s">
        <v>43</v>
      </c>
      <c r="H18" s="143"/>
      <c r="I18" s="61" t="str">
        <f>IF(C3=0,"",COUNTIF(PlageProfils,1))</f>
        <v/>
      </c>
      <c r="J18" s="144" t="s">
        <v>44</v>
      </c>
      <c r="K18" s="145"/>
      <c r="L18" s="62" t="str">
        <f>IF(C3=0,"",COUNTIF(PlageProfils,2))</f>
        <v/>
      </c>
      <c r="M18" s="146" t="s">
        <v>45</v>
      </c>
      <c r="N18" s="147"/>
      <c r="O18" s="63" t="str">
        <f>IF(C3=0,"",COUNTIF(PlageProfils,3))</f>
        <v/>
      </c>
      <c r="P18" s="148" t="s">
        <v>46</v>
      </c>
      <c r="Q18" s="149"/>
      <c r="R18" s="64" t="str">
        <f>IF(C3=0,"",C3-(I18+L18+O18))</f>
        <v/>
      </c>
      <c r="S18" s="32"/>
      <c r="T18" s="32"/>
      <c r="U18" s="32"/>
      <c r="V18" s="32"/>
      <c r="W18" s="56"/>
      <c r="Y18" s="29">
        <v>16</v>
      </c>
      <c r="Z18" s="29" t="str">
        <f t="shared" si="1"/>
        <v/>
      </c>
      <c r="AA18" s="29" t="str">
        <f t="shared" si="1"/>
        <v/>
      </c>
      <c r="AB18" s="29" t="str">
        <f t="shared" si="1"/>
        <v/>
      </c>
      <c r="AC18" s="29" t="str">
        <f t="shared" si="1"/>
        <v/>
      </c>
      <c r="AD18" s="29" t="str">
        <f t="shared" si="1"/>
        <v/>
      </c>
      <c r="AE18" s="29" t="str">
        <f t="shared" si="1"/>
        <v/>
      </c>
      <c r="AF18" s="29" t="str">
        <f t="shared" si="1"/>
        <v/>
      </c>
      <c r="AG18" s="29" t="str">
        <f t="shared" si="1"/>
        <v/>
      </c>
      <c r="AH18" s="29" t="str">
        <f t="shared" si="1"/>
        <v/>
      </c>
      <c r="AI18" s="29" t="str">
        <f t="shared" si="1"/>
        <v/>
      </c>
      <c r="AJ18" s="29" t="str">
        <f t="shared" si="1"/>
        <v/>
      </c>
      <c r="AK18" s="29" t="str">
        <f t="shared" si="1"/>
        <v/>
      </c>
      <c r="AL18" s="29" t="str">
        <f t="shared" si="1"/>
        <v/>
      </c>
      <c r="AM18" s="29" t="str">
        <f t="shared" si="1"/>
        <v/>
      </c>
      <c r="AN18" s="29" t="str">
        <f t="shared" si="1"/>
        <v/>
      </c>
    </row>
    <row r="19" spans="1:40" ht="16" thickBot="1" x14ac:dyDescent="0.25">
      <c r="A19" s="30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56"/>
      <c r="Y19" s="29">
        <v>17</v>
      </c>
      <c r="Z19" s="29" t="str">
        <f t="shared" ref="Z19:AN34" si="4">IF($C$3&gt;=Z$1,Y19,"")</f>
        <v/>
      </c>
      <c r="AA19" s="29" t="str">
        <f t="shared" si="4"/>
        <v/>
      </c>
      <c r="AB19" s="29" t="str">
        <f t="shared" si="4"/>
        <v/>
      </c>
      <c r="AC19" s="29" t="str">
        <f t="shared" si="4"/>
        <v/>
      </c>
      <c r="AD19" s="29" t="str">
        <f t="shared" si="4"/>
        <v/>
      </c>
      <c r="AE19" s="29" t="str">
        <f t="shared" si="4"/>
        <v/>
      </c>
      <c r="AF19" s="29" t="str">
        <f t="shared" si="4"/>
        <v/>
      </c>
      <c r="AG19" s="29" t="str">
        <f t="shared" si="4"/>
        <v/>
      </c>
      <c r="AH19" s="29" t="str">
        <f t="shared" si="4"/>
        <v/>
      </c>
      <c r="AI19" s="29" t="str">
        <f t="shared" si="4"/>
        <v/>
      </c>
      <c r="AJ19" s="29" t="str">
        <f t="shared" si="4"/>
        <v/>
      </c>
      <c r="AK19" s="29" t="str">
        <f t="shared" si="4"/>
        <v/>
      </c>
      <c r="AL19" s="29" t="str">
        <f t="shared" si="4"/>
        <v/>
      </c>
      <c r="AM19" s="29" t="str">
        <f t="shared" si="4"/>
        <v/>
      </c>
      <c r="AN19" s="29" t="str">
        <f t="shared" si="4"/>
        <v/>
      </c>
    </row>
    <row r="20" spans="1:40" x14ac:dyDescent="0.2">
      <c r="A20" s="30"/>
      <c r="B20" s="104" t="s">
        <v>29</v>
      </c>
      <c r="C20" s="105"/>
      <c r="D20" s="32"/>
      <c r="E20" s="110" t="s">
        <v>42</v>
      </c>
      <c r="F20" s="111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91"/>
      <c r="T20" s="91"/>
      <c r="U20" s="91"/>
      <c r="V20" s="32"/>
      <c r="W20" s="56"/>
      <c r="Y20" s="29">
        <v>18</v>
      </c>
      <c r="Z20" s="29" t="str">
        <f t="shared" si="4"/>
        <v/>
      </c>
      <c r="AA20" s="29" t="str">
        <f t="shared" si="4"/>
        <v/>
      </c>
      <c r="AB20" s="29" t="str">
        <f t="shared" si="4"/>
        <v/>
      </c>
      <c r="AC20" s="29" t="str">
        <f t="shared" si="4"/>
        <v/>
      </c>
      <c r="AD20" s="29" t="str">
        <f t="shared" si="4"/>
        <v/>
      </c>
      <c r="AE20" s="29" t="str">
        <f t="shared" si="4"/>
        <v/>
      </c>
      <c r="AF20" s="29" t="str">
        <f t="shared" si="4"/>
        <v/>
      </c>
      <c r="AG20" s="29" t="str">
        <f t="shared" si="4"/>
        <v/>
      </c>
      <c r="AH20" s="29" t="str">
        <f t="shared" si="4"/>
        <v/>
      </c>
      <c r="AI20" s="29" t="str">
        <f t="shared" si="4"/>
        <v/>
      </c>
      <c r="AJ20" s="29" t="str">
        <f t="shared" si="4"/>
        <v/>
      </c>
      <c r="AK20" s="29" t="str">
        <f t="shared" si="4"/>
        <v/>
      </c>
      <c r="AL20" s="29" t="str">
        <f t="shared" si="4"/>
        <v/>
      </c>
      <c r="AM20" s="29" t="str">
        <f t="shared" si="4"/>
        <v/>
      </c>
      <c r="AN20" s="29" t="str">
        <f t="shared" si="4"/>
        <v/>
      </c>
    </row>
    <row r="21" spans="1:40" x14ac:dyDescent="0.2">
      <c r="A21" s="30"/>
      <c r="B21" s="106"/>
      <c r="C21" s="107"/>
      <c r="D21" s="32"/>
      <c r="E21" s="110" t="s">
        <v>13</v>
      </c>
      <c r="F21" s="111"/>
      <c r="G21" s="66" t="str">
        <f t="shared" ref="G21:U21" si="5">IF(COUNTA(G4:G14)=0,"",SUM(G4:G14))</f>
        <v/>
      </c>
      <c r="H21" s="66" t="str">
        <f t="shared" si="5"/>
        <v/>
      </c>
      <c r="I21" s="66" t="str">
        <f t="shared" si="5"/>
        <v/>
      </c>
      <c r="J21" s="66" t="str">
        <f t="shared" si="5"/>
        <v/>
      </c>
      <c r="K21" s="66" t="str">
        <f t="shared" si="5"/>
        <v/>
      </c>
      <c r="L21" s="66" t="str">
        <f t="shared" si="5"/>
        <v/>
      </c>
      <c r="M21" s="66" t="str">
        <f t="shared" si="5"/>
        <v/>
      </c>
      <c r="N21" s="66" t="str">
        <f t="shared" si="5"/>
        <v/>
      </c>
      <c r="O21" s="66" t="str">
        <f t="shared" si="5"/>
        <v/>
      </c>
      <c r="P21" s="66" t="str">
        <f t="shared" si="5"/>
        <v/>
      </c>
      <c r="Q21" s="66" t="str">
        <f t="shared" si="5"/>
        <v/>
      </c>
      <c r="R21" s="66" t="str">
        <f t="shared" si="5"/>
        <v/>
      </c>
      <c r="S21" s="67" t="str">
        <f t="shared" si="5"/>
        <v/>
      </c>
      <c r="T21" s="67" t="str">
        <f t="shared" si="5"/>
        <v/>
      </c>
      <c r="U21" s="67" t="str">
        <f t="shared" si="5"/>
        <v/>
      </c>
      <c r="V21" s="32"/>
      <c r="W21" s="56"/>
      <c r="Y21" s="29">
        <v>19</v>
      </c>
      <c r="Z21" s="29" t="str">
        <f t="shared" si="4"/>
        <v/>
      </c>
      <c r="AA21" s="29" t="str">
        <f t="shared" si="4"/>
        <v/>
      </c>
      <c r="AB21" s="29" t="str">
        <f t="shared" si="4"/>
        <v/>
      </c>
      <c r="AC21" s="29" t="str">
        <f t="shared" si="4"/>
        <v/>
      </c>
      <c r="AD21" s="29" t="str">
        <f t="shared" si="4"/>
        <v/>
      </c>
      <c r="AE21" s="29" t="str">
        <f t="shared" si="4"/>
        <v/>
      </c>
      <c r="AF21" s="29" t="str">
        <f t="shared" si="4"/>
        <v/>
      </c>
      <c r="AG21" s="29" t="str">
        <f t="shared" si="4"/>
        <v/>
      </c>
      <c r="AH21" s="29" t="str">
        <f t="shared" si="4"/>
        <v/>
      </c>
      <c r="AI21" s="29" t="str">
        <f t="shared" si="4"/>
        <v/>
      </c>
      <c r="AJ21" s="29" t="str">
        <f t="shared" si="4"/>
        <v/>
      </c>
      <c r="AK21" s="29" t="str">
        <f t="shared" si="4"/>
        <v/>
      </c>
      <c r="AL21" s="29" t="str">
        <f t="shared" si="4"/>
        <v/>
      </c>
      <c r="AM21" s="29" t="str">
        <f t="shared" si="4"/>
        <v/>
      </c>
      <c r="AN21" s="29" t="str">
        <f t="shared" si="4"/>
        <v/>
      </c>
    </row>
    <row r="22" spans="1:40" ht="4.5" customHeight="1" thickBot="1" x14ac:dyDescent="0.25">
      <c r="A22" s="30"/>
      <c r="B22" s="106"/>
      <c r="C22" s="107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56"/>
      <c r="Y22" s="29">
        <v>20</v>
      </c>
      <c r="Z22" s="29" t="str">
        <f t="shared" si="4"/>
        <v/>
      </c>
      <c r="AA22" s="29" t="str">
        <f t="shared" si="4"/>
        <v/>
      </c>
      <c r="AB22" s="29" t="str">
        <f t="shared" si="4"/>
        <v/>
      </c>
      <c r="AC22" s="29" t="str">
        <f t="shared" si="4"/>
        <v/>
      </c>
      <c r="AD22" s="29" t="str">
        <f t="shared" si="4"/>
        <v/>
      </c>
      <c r="AE22" s="29" t="str">
        <f t="shared" si="4"/>
        <v/>
      </c>
      <c r="AF22" s="29" t="str">
        <f t="shared" si="4"/>
        <v/>
      </c>
      <c r="AG22" s="29" t="str">
        <f t="shared" si="4"/>
        <v/>
      </c>
      <c r="AH22" s="29" t="str">
        <f t="shared" si="4"/>
        <v/>
      </c>
      <c r="AI22" s="29" t="str">
        <f t="shared" si="4"/>
        <v/>
      </c>
      <c r="AJ22" s="29" t="str">
        <f t="shared" si="4"/>
        <v/>
      </c>
      <c r="AK22" s="29" t="str">
        <f t="shared" si="4"/>
        <v/>
      </c>
      <c r="AL22" s="29" t="str">
        <f t="shared" si="4"/>
        <v/>
      </c>
      <c r="AM22" s="29" t="str">
        <f t="shared" si="4"/>
        <v/>
      </c>
      <c r="AN22" s="29" t="str">
        <f t="shared" si="4"/>
        <v/>
      </c>
    </row>
    <row r="23" spans="1:40" ht="15.75" customHeight="1" thickBot="1" x14ac:dyDescent="0.25">
      <c r="A23" s="30"/>
      <c r="B23" s="108"/>
      <c r="C23" s="109"/>
      <c r="D23" s="32"/>
      <c r="E23" s="28" t="s">
        <v>14</v>
      </c>
      <c r="F23" s="68"/>
      <c r="G23" s="69">
        <f>SUM(G4:U14)</f>
        <v>0</v>
      </c>
      <c r="H23" s="32"/>
      <c r="I23" s="32"/>
      <c r="J23" s="112" t="s">
        <v>31</v>
      </c>
      <c r="K23" s="113"/>
      <c r="L23" s="113"/>
      <c r="M23" s="113"/>
      <c r="N23" s="113"/>
      <c r="O23" s="114"/>
      <c r="P23" s="115" t="s">
        <v>30</v>
      </c>
      <c r="Q23" s="116"/>
      <c r="R23" s="116"/>
      <c r="S23" s="116"/>
      <c r="T23" s="116"/>
      <c r="U23" s="117"/>
      <c r="V23" s="32"/>
      <c r="W23" s="56"/>
      <c r="Y23" s="29">
        <v>21</v>
      </c>
      <c r="Z23" s="29" t="str">
        <f t="shared" si="4"/>
        <v/>
      </c>
      <c r="AA23" s="29" t="str">
        <f t="shared" si="4"/>
        <v/>
      </c>
      <c r="AB23" s="29" t="str">
        <f t="shared" si="4"/>
        <v/>
      </c>
      <c r="AC23" s="29" t="str">
        <f t="shared" si="4"/>
        <v/>
      </c>
      <c r="AD23" s="29" t="str">
        <f t="shared" si="4"/>
        <v/>
      </c>
      <c r="AE23" s="29" t="str">
        <f t="shared" si="4"/>
        <v/>
      </c>
      <c r="AF23" s="29" t="str">
        <f t="shared" si="4"/>
        <v/>
      </c>
      <c r="AG23" s="29" t="str">
        <f t="shared" si="4"/>
        <v/>
      </c>
      <c r="AH23" s="29" t="str">
        <f t="shared" si="4"/>
        <v/>
      </c>
      <c r="AI23" s="29" t="str">
        <f t="shared" si="4"/>
        <v/>
      </c>
      <c r="AJ23" s="29" t="str">
        <f t="shared" si="4"/>
        <v/>
      </c>
      <c r="AK23" s="29" t="str">
        <f t="shared" si="4"/>
        <v/>
      </c>
      <c r="AL23" s="29" t="str">
        <f t="shared" si="4"/>
        <v/>
      </c>
      <c r="AM23" s="29" t="str">
        <f t="shared" si="4"/>
        <v/>
      </c>
      <c r="AN23" s="29" t="str">
        <f t="shared" si="4"/>
        <v/>
      </c>
    </row>
    <row r="24" spans="1:40" ht="16" thickBot="1" x14ac:dyDescent="0.25">
      <c r="A24" s="30"/>
      <c r="B24" s="32"/>
      <c r="C24" s="32"/>
      <c r="D24" s="32"/>
      <c r="E24" s="30" t="s">
        <v>28</v>
      </c>
      <c r="F24" s="70"/>
      <c r="G24" s="71" t="str">
        <f>IF(G23=0,"",AVEDEV(G21:Q21))</f>
        <v/>
      </c>
      <c r="H24" s="32"/>
      <c r="I24" s="32"/>
      <c r="J24" s="152"/>
      <c r="K24" s="153"/>
      <c r="L24" s="153"/>
      <c r="M24" s="153"/>
      <c r="N24" s="153"/>
      <c r="O24" s="154"/>
      <c r="P24" s="159"/>
      <c r="Q24" s="160"/>
      <c r="R24" s="160"/>
      <c r="S24" s="160"/>
      <c r="T24" s="160"/>
      <c r="U24" s="161"/>
      <c r="V24" s="32"/>
      <c r="W24" s="56"/>
      <c r="Y24" s="29">
        <v>22</v>
      </c>
      <c r="Z24" s="29" t="str">
        <f t="shared" si="4"/>
        <v/>
      </c>
      <c r="AA24" s="29" t="str">
        <f t="shared" si="4"/>
        <v/>
      </c>
      <c r="AB24" s="29" t="str">
        <f t="shared" si="4"/>
        <v/>
      </c>
      <c r="AC24" s="29" t="str">
        <f t="shared" si="4"/>
        <v/>
      </c>
      <c r="AD24" s="29" t="str">
        <f t="shared" si="4"/>
        <v/>
      </c>
      <c r="AE24" s="29" t="str">
        <f t="shared" si="4"/>
        <v/>
      </c>
      <c r="AF24" s="29" t="str">
        <f t="shared" si="4"/>
        <v/>
      </c>
      <c r="AG24" s="29" t="str">
        <f t="shared" si="4"/>
        <v/>
      </c>
      <c r="AH24" s="29" t="str">
        <f t="shared" si="4"/>
        <v/>
      </c>
      <c r="AI24" s="29" t="str">
        <f t="shared" si="4"/>
        <v/>
      </c>
      <c r="AJ24" s="29" t="str">
        <f t="shared" si="4"/>
        <v/>
      </c>
      <c r="AK24" s="29" t="str">
        <f t="shared" si="4"/>
        <v/>
      </c>
      <c r="AL24" s="29" t="str">
        <f t="shared" si="4"/>
        <v/>
      </c>
      <c r="AM24" s="29" t="str">
        <f t="shared" si="4"/>
        <v/>
      </c>
      <c r="AN24" s="29" t="str">
        <f t="shared" si="4"/>
        <v/>
      </c>
    </row>
    <row r="25" spans="1:40" ht="33" thickBot="1" x14ac:dyDescent="0.25">
      <c r="A25" s="30"/>
      <c r="B25" s="72" t="s">
        <v>18</v>
      </c>
      <c r="C25" s="73" t="e">
        <f>D18/C3</f>
        <v>#DIV/0!</v>
      </c>
      <c r="D25" s="74" t="s">
        <v>32</v>
      </c>
      <c r="E25" s="75" t="str">
        <f>IF(G23=0,"",AVERAGE(G21:U21))</f>
        <v/>
      </c>
      <c r="F25" s="32"/>
      <c r="G25" s="32"/>
      <c r="H25" s="32"/>
      <c r="I25" s="32"/>
      <c r="J25" s="155"/>
      <c r="K25" s="153"/>
      <c r="L25" s="153"/>
      <c r="M25" s="153"/>
      <c r="N25" s="153"/>
      <c r="O25" s="154"/>
      <c r="P25" s="159"/>
      <c r="Q25" s="160"/>
      <c r="R25" s="160"/>
      <c r="S25" s="160"/>
      <c r="T25" s="160"/>
      <c r="U25" s="161"/>
      <c r="V25" s="32"/>
      <c r="W25" s="56"/>
      <c r="Y25" s="29">
        <v>23</v>
      </c>
      <c r="Z25" s="29" t="str">
        <f t="shared" si="4"/>
        <v/>
      </c>
      <c r="AA25" s="29" t="str">
        <f t="shared" si="4"/>
        <v/>
      </c>
      <c r="AB25" s="29" t="str">
        <f t="shared" si="4"/>
        <v/>
      </c>
      <c r="AC25" s="29" t="str">
        <f t="shared" si="4"/>
        <v/>
      </c>
      <c r="AD25" s="29" t="str">
        <f t="shared" si="4"/>
        <v/>
      </c>
      <c r="AE25" s="29" t="str">
        <f t="shared" si="4"/>
        <v/>
      </c>
      <c r="AF25" s="29" t="str">
        <f t="shared" si="4"/>
        <v/>
      </c>
      <c r="AG25" s="29" t="str">
        <f t="shared" si="4"/>
        <v/>
      </c>
      <c r="AH25" s="29" t="str">
        <f t="shared" si="4"/>
        <v/>
      </c>
      <c r="AI25" s="29" t="str">
        <f t="shared" si="4"/>
        <v/>
      </c>
      <c r="AJ25" s="29" t="str">
        <f t="shared" si="4"/>
        <v/>
      </c>
      <c r="AK25" s="29" t="str">
        <f t="shared" si="4"/>
        <v/>
      </c>
      <c r="AL25" s="29" t="str">
        <f t="shared" si="4"/>
        <v/>
      </c>
      <c r="AM25" s="29" t="str">
        <f t="shared" si="4"/>
        <v/>
      </c>
      <c r="AN25" s="29" t="str">
        <f t="shared" si="4"/>
        <v/>
      </c>
    </row>
    <row r="26" spans="1:40" ht="26" x14ac:dyDescent="0.2">
      <c r="A26" s="30"/>
      <c r="B26" s="76" t="s">
        <v>37</v>
      </c>
      <c r="C26" s="77" t="str">
        <f ca="1">IF(SUM(moyloc1)=0,"",AVERAGE(moyloc1))</f>
        <v/>
      </c>
      <c r="D26" s="76" t="s">
        <v>38</v>
      </c>
      <c r="E26" s="77" t="str">
        <f ca="1">IF(SUM(moyloc2)=0,"",AVERAGE(moyloc2))</f>
        <v/>
      </c>
      <c r="F26" s="32"/>
      <c r="G26" s="76" t="s">
        <v>39</v>
      </c>
      <c r="H26" s="77" t="str">
        <f ca="1">IF(SUM(moyloc3)=0,"",AVERAGE(moyloc3))</f>
        <v/>
      </c>
      <c r="I26" s="32"/>
      <c r="J26" s="155"/>
      <c r="K26" s="153"/>
      <c r="L26" s="153"/>
      <c r="M26" s="153"/>
      <c r="N26" s="153"/>
      <c r="O26" s="154"/>
      <c r="P26" s="159"/>
      <c r="Q26" s="160"/>
      <c r="R26" s="160"/>
      <c r="S26" s="160"/>
      <c r="T26" s="160"/>
      <c r="U26" s="161"/>
      <c r="V26" s="32"/>
      <c r="W26" s="56"/>
      <c r="Y26" s="29">
        <v>24</v>
      </c>
      <c r="Z26" s="29" t="str">
        <f t="shared" si="4"/>
        <v/>
      </c>
      <c r="AA26" s="29" t="str">
        <f t="shared" si="4"/>
        <v/>
      </c>
      <c r="AB26" s="29" t="str">
        <f t="shared" si="4"/>
        <v/>
      </c>
      <c r="AC26" s="29" t="str">
        <f t="shared" si="4"/>
        <v/>
      </c>
      <c r="AD26" s="29" t="str">
        <f t="shared" si="4"/>
        <v/>
      </c>
      <c r="AE26" s="29" t="str">
        <f t="shared" si="4"/>
        <v/>
      </c>
      <c r="AF26" s="29" t="str">
        <f t="shared" si="4"/>
        <v/>
      </c>
      <c r="AG26" s="29" t="str">
        <f t="shared" si="4"/>
        <v/>
      </c>
      <c r="AH26" s="29" t="str">
        <f t="shared" si="4"/>
        <v/>
      </c>
      <c r="AI26" s="29" t="str">
        <f t="shared" si="4"/>
        <v/>
      </c>
      <c r="AJ26" s="29" t="str">
        <f t="shared" si="4"/>
        <v/>
      </c>
      <c r="AK26" s="29" t="str">
        <f t="shared" si="4"/>
        <v/>
      </c>
      <c r="AL26" s="29" t="str">
        <f t="shared" si="4"/>
        <v/>
      </c>
      <c r="AM26" s="29" t="str">
        <f t="shared" si="4"/>
        <v/>
      </c>
      <c r="AN26" s="29" t="str">
        <f t="shared" si="4"/>
        <v/>
      </c>
    </row>
    <row r="27" spans="1:40" x14ac:dyDescent="0.2">
      <c r="A27" s="30"/>
      <c r="B27" s="131" t="s">
        <v>40</v>
      </c>
      <c r="C27" s="132"/>
      <c r="D27" s="131" t="s">
        <v>40</v>
      </c>
      <c r="E27" s="132"/>
      <c r="F27" s="78"/>
      <c r="G27" s="131" t="s">
        <v>40</v>
      </c>
      <c r="H27" s="132"/>
      <c r="I27" s="32"/>
      <c r="J27" s="155"/>
      <c r="K27" s="153"/>
      <c r="L27" s="153"/>
      <c r="M27" s="153"/>
      <c r="N27" s="153"/>
      <c r="O27" s="154"/>
      <c r="P27" s="159"/>
      <c r="Q27" s="160"/>
      <c r="R27" s="160"/>
      <c r="S27" s="160"/>
      <c r="T27" s="160"/>
      <c r="U27" s="161"/>
      <c r="V27" s="32"/>
      <c r="W27" s="56"/>
      <c r="Y27" s="29">
        <v>25</v>
      </c>
      <c r="Z27" s="29" t="str">
        <f t="shared" si="4"/>
        <v/>
      </c>
      <c r="AA27" s="29" t="str">
        <f t="shared" si="4"/>
        <v/>
      </c>
      <c r="AB27" s="29" t="str">
        <f t="shared" si="4"/>
        <v/>
      </c>
      <c r="AC27" s="29" t="str">
        <f t="shared" si="4"/>
        <v/>
      </c>
      <c r="AD27" s="29" t="str">
        <f t="shared" si="4"/>
        <v/>
      </c>
      <c r="AE27" s="29" t="str">
        <f t="shared" si="4"/>
        <v/>
      </c>
      <c r="AF27" s="29" t="str">
        <f t="shared" si="4"/>
        <v/>
      </c>
      <c r="AG27" s="29" t="str">
        <f t="shared" si="4"/>
        <v/>
      </c>
      <c r="AH27" s="29" t="str">
        <f t="shared" si="4"/>
        <v/>
      </c>
      <c r="AI27" s="29" t="str">
        <f t="shared" si="4"/>
        <v/>
      </c>
      <c r="AJ27" s="29" t="str">
        <f t="shared" si="4"/>
        <v/>
      </c>
      <c r="AK27" s="29" t="str">
        <f t="shared" si="4"/>
        <v/>
      </c>
      <c r="AL27" s="29" t="str">
        <f t="shared" si="4"/>
        <v/>
      </c>
      <c r="AM27" s="29" t="str">
        <f t="shared" si="4"/>
        <v/>
      </c>
      <c r="AN27" s="29" t="str">
        <f t="shared" si="4"/>
        <v/>
      </c>
    </row>
    <row r="28" spans="1:40" x14ac:dyDescent="0.2">
      <c r="A28" s="30"/>
      <c r="B28" s="167"/>
      <c r="C28" s="168"/>
      <c r="D28" s="167"/>
      <c r="E28" s="168"/>
      <c r="F28" s="78"/>
      <c r="G28" s="167"/>
      <c r="H28" s="168"/>
      <c r="I28" s="32"/>
      <c r="J28" s="155"/>
      <c r="K28" s="153"/>
      <c r="L28" s="153"/>
      <c r="M28" s="153"/>
      <c r="N28" s="153"/>
      <c r="O28" s="154"/>
      <c r="P28" s="159"/>
      <c r="Q28" s="160"/>
      <c r="R28" s="160"/>
      <c r="S28" s="160"/>
      <c r="T28" s="160"/>
      <c r="U28" s="161"/>
      <c r="V28" s="32"/>
      <c r="W28" s="56"/>
      <c r="Y28" s="29">
        <v>26</v>
      </c>
      <c r="Z28" s="29" t="str">
        <f t="shared" si="4"/>
        <v/>
      </c>
      <c r="AA28" s="29" t="str">
        <f t="shared" si="4"/>
        <v/>
      </c>
      <c r="AB28" s="29" t="str">
        <f t="shared" si="4"/>
        <v/>
      </c>
      <c r="AC28" s="29" t="str">
        <f t="shared" si="4"/>
        <v/>
      </c>
      <c r="AD28" s="29" t="str">
        <f t="shared" si="4"/>
        <v/>
      </c>
      <c r="AE28" s="29" t="str">
        <f t="shared" si="4"/>
        <v/>
      </c>
      <c r="AF28" s="29" t="str">
        <f t="shared" si="4"/>
        <v/>
      </c>
      <c r="AG28" s="29" t="str">
        <f t="shared" si="4"/>
        <v/>
      </c>
      <c r="AH28" s="29" t="str">
        <f t="shared" si="4"/>
        <v/>
      </c>
      <c r="AI28" s="29" t="str">
        <f t="shared" si="4"/>
        <v/>
      </c>
      <c r="AJ28" s="29" t="str">
        <f t="shared" si="4"/>
        <v/>
      </c>
      <c r="AK28" s="29" t="str">
        <f t="shared" si="4"/>
        <v/>
      </c>
      <c r="AL28" s="29" t="str">
        <f t="shared" si="4"/>
        <v/>
      </c>
      <c r="AM28" s="29" t="str">
        <f t="shared" si="4"/>
        <v/>
      </c>
      <c r="AN28" s="29" t="str">
        <f t="shared" si="4"/>
        <v/>
      </c>
    </row>
    <row r="29" spans="1:40" x14ac:dyDescent="0.2">
      <c r="A29" s="30"/>
      <c r="B29" s="131" t="s">
        <v>41</v>
      </c>
      <c r="C29" s="132"/>
      <c r="D29" s="131" t="s">
        <v>41</v>
      </c>
      <c r="E29" s="132"/>
      <c r="F29" s="78"/>
      <c r="G29" s="131" t="s">
        <v>41</v>
      </c>
      <c r="H29" s="132"/>
      <c r="I29" s="32"/>
      <c r="J29" s="155"/>
      <c r="K29" s="153"/>
      <c r="L29" s="153"/>
      <c r="M29" s="153"/>
      <c r="N29" s="153"/>
      <c r="O29" s="154"/>
      <c r="P29" s="159"/>
      <c r="Q29" s="160"/>
      <c r="R29" s="160"/>
      <c r="S29" s="160"/>
      <c r="T29" s="160"/>
      <c r="U29" s="161"/>
      <c r="V29" s="32"/>
      <c r="W29" s="56"/>
      <c r="Y29" s="29">
        <v>27</v>
      </c>
      <c r="Z29" s="29" t="str">
        <f t="shared" si="4"/>
        <v/>
      </c>
      <c r="AA29" s="29" t="str">
        <f t="shared" si="4"/>
        <v/>
      </c>
      <c r="AB29" s="29" t="str">
        <f t="shared" si="4"/>
        <v/>
      </c>
      <c r="AC29" s="29" t="str">
        <f t="shared" si="4"/>
        <v/>
      </c>
      <c r="AD29" s="29" t="str">
        <f t="shared" si="4"/>
        <v/>
      </c>
      <c r="AE29" s="29" t="str">
        <f t="shared" si="4"/>
        <v/>
      </c>
      <c r="AF29" s="29" t="str">
        <f t="shared" si="4"/>
        <v/>
      </c>
      <c r="AG29" s="29" t="str">
        <f t="shared" si="4"/>
        <v/>
      </c>
      <c r="AH29" s="29" t="str">
        <f t="shared" si="4"/>
        <v/>
      </c>
      <c r="AI29" s="29" t="str">
        <f t="shared" si="4"/>
        <v/>
      </c>
      <c r="AJ29" s="29" t="str">
        <f t="shared" si="4"/>
        <v/>
      </c>
      <c r="AK29" s="29" t="str">
        <f t="shared" si="4"/>
        <v/>
      </c>
      <c r="AL29" s="29" t="str">
        <f t="shared" si="4"/>
        <v/>
      </c>
      <c r="AM29" s="29" t="str">
        <f t="shared" si="4"/>
        <v/>
      </c>
      <c r="AN29" s="29" t="str">
        <f t="shared" si="4"/>
        <v/>
      </c>
    </row>
    <row r="30" spans="1:40" ht="16" thickBot="1" x14ac:dyDescent="0.25">
      <c r="A30" s="30"/>
      <c r="B30" s="165"/>
      <c r="C30" s="166"/>
      <c r="D30" s="165"/>
      <c r="E30" s="166"/>
      <c r="F30" s="78"/>
      <c r="G30" s="165"/>
      <c r="H30" s="166"/>
      <c r="I30" s="32"/>
      <c r="J30" s="156"/>
      <c r="K30" s="157"/>
      <c r="L30" s="157"/>
      <c r="M30" s="157"/>
      <c r="N30" s="157"/>
      <c r="O30" s="158"/>
      <c r="P30" s="162"/>
      <c r="Q30" s="163"/>
      <c r="R30" s="163"/>
      <c r="S30" s="163"/>
      <c r="T30" s="163"/>
      <c r="U30" s="164"/>
      <c r="V30" s="32"/>
      <c r="W30" s="56"/>
      <c r="Y30" s="29">
        <v>28</v>
      </c>
      <c r="Z30" s="29" t="str">
        <f t="shared" si="4"/>
        <v/>
      </c>
      <c r="AA30" s="29" t="str">
        <f t="shared" si="4"/>
        <v/>
      </c>
      <c r="AB30" s="29" t="str">
        <f t="shared" si="4"/>
        <v/>
      </c>
      <c r="AC30" s="29" t="str">
        <f t="shared" si="4"/>
        <v/>
      </c>
      <c r="AD30" s="29" t="str">
        <f t="shared" si="4"/>
        <v/>
      </c>
      <c r="AE30" s="29" t="str">
        <f t="shared" si="4"/>
        <v/>
      </c>
      <c r="AF30" s="29" t="str">
        <f t="shared" si="4"/>
        <v/>
      </c>
      <c r="AG30" s="29" t="str">
        <f t="shared" si="4"/>
        <v/>
      </c>
      <c r="AH30" s="29" t="str">
        <f t="shared" si="4"/>
        <v/>
      </c>
      <c r="AI30" s="29" t="str">
        <f t="shared" si="4"/>
        <v/>
      </c>
      <c r="AJ30" s="29" t="str">
        <f t="shared" si="4"/>
        <v/>
      </c>
      <c r="AK30" s="29" t="str">
        <f t="shared" si="4"/>
        <v/>
      </c>
      <c r="AL30" s="29" t="str">
        <f t="shared" si="4"/>
        <v/>
      </c>
      <c r="AM30" s="29" t="str">
        <f t="shared" si="4"/>
        <v/>
      </c>
      <c r="AN30" s="29" t="str">
        <f t="shared" si="4"/>
        <v/>
      </c>
    </row>
    <row r="31" spans="1:40" ht="16" thickBot="1" x14ac:dyDescent="0.25">
      <c r="A31" s="58"/>
      <c r="B31" s="70"/>
      <c r="C31" s="79"/>
      <c r="D31" s="80"/>
      <c r="E31" s="79"/>
      <c r="F31" s="80"/>
      <c r="G31" s="80"/>
      <c r="H31" s="79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81"/>
      <c r="Y31" s="29">
        <v>29</v>
      </c>
      <c r="Z31" s="29" t="str">
        <f t="shared" si="4"/>
        <v/>
      </c>
      <c r="AA31" s="29" t="str">
        <f t="shared" si="4"/>
        <v/>
      </c>
      <c r="AB31" s="29" t="str">
        <f t="shared" si="4"/>
        <v/>
      </c>
      <c r="AC31" s="29" t="str">
        <f t="shared" si="4"/>
        <v/>
      </c>
      <c r="AD31" s="29" t="str">
        <f t="shared" si="4"/>
        <v/>
      </c>
      <c r="AE31" s="29" t="str">
        <f t="shared" si="4"/>
        <v/>
      </c>
      <c r="AF31" s="29" t="str">
        <f t="shared" si="4"/>
        <v/>
      </c>
      <c r="AG31" s="29" t="str">
        <f t="shared" si="4"/>
        <v/>
      </c>
      <c r="AH31" s="29" t="str">
        <f t="shared" si="4"/>
        <v/>
      </c>
      <c r="AI31" s="29" t="str">
        <f t="shared" si="4"/>
        <v/>
      </c>
      <c r="AJ31" s="29" t="str">
        <f t="shared" si="4"/>
        <v/>
      </c>
      <c r="AK31" s="29" t="str">
        <f t="shared" si="4"/>
        <v/>
      </c>
      <c r="AL31" s="29" t="str">
        <f t="shared" si="4"/>
        <v/>
      </c>
      <c r="AM31" s="29" t="str">
        <f t="shared" si="4"/>
        <v/>
      </c>
      <c r="AN31" s="29" t="str">
        <f t="shared" si="4"/>
        <v/>
      </c>
    </row>
    <row r="32" spans="1:40" x14ac:dyDescent="0.2">
      <c r="Y32" s="29">
        <v>30</v>
      </c>
      <c r="Z32" s="29" t="str">
        <f t="shared" si="4"/>
        <v/>
      </c>
      <c r="AA32" s="29" t="str">
        <f t="shared" si="4"/>
        <v/>
      </c>
      <c r="AB32" s="29" t="str">
        <f t="shared" si="4"/>
        <v/>
      </c>
      <c r="AC32" s="29" t="str">
        <f t="shared" si="4"/>
        <v/>
      </c>
      <c r="AD32" s="29" t="str">
        <f t="shared" si="4"/>
        <v/>
      </c>
      <c r="AE32" s="29" t="str">
        <f t="shared" si="4"/>
        <v/>
      </c>
      <c r="AF32" s="29" t="str">
        <f t="shared" si="4"/>
        <v/>
      </c>
      <c r="AG32" s="29" t="str">
        <f t="shared" si="4"/>
        <v/>
      </c>
      <c r="AH32" s="29" t="str">
        <f t="shared" si="4"/>
        <v/>
      </c>
      <c r="AI32" s="29" t="str">
        <f t="shared" si="4"/>
        <v/>
      </c>
      <c r="AJ32" s="29" t="str">
        <f t="shared" si="4"/>
        <v/>
      </c>
      <c r="AK32" s="29" t="str">
        <f t="shared" si="4"/>
        <v/>
      </c>
      <c r="AL32" s="29" t="str">
        <f t="shared" si="4"/>
        <v/>
      </c>
      <c r="AM32" s="29" t="str">
        <f t="shared" si="4"/>
        <v/>
      </c>
      <c r="AN32" s="29" t="str">
        <f t="shared" si="4"/>
        <v/>
      </c>
    </row>
    <row r="33" spans="25:40" x14ac:dyDescent="0.2">
      <c r="Y33" s="29">
        <v>31</v>
      </c>
      <c r="Z33" s="29" t="str">
        <f t="shared" si="4"/>
        <v/>
      </c>
      <c r="AA33" s="29" t="str">
        <f t="shared" si="4"/>
        <v/>
      </c>
      <c r="AB33" s="29" t="str">
        <f t="shared" si="4"/>
        <v/>
      </c>
      <c r="AC33" s="29" t="str">
        <f t="shared" si="4"/>
        <v/>
      </c>
      <c r="AD33" s="29" t="str">
        <f t="shared" si="4"/>
        <v/>
      </c>
      <c r="AE33" s="29" t="str">
        <f t="shared" si="4"/>
        <v/>
      </c>
      <c r="AF33" s="29" t="str">
        <f t="shared" si="4"/>
        <v/>
      </c>
      <c r="AG33" s="29" t="str">
        <f t="shared" si="4"/>
        <v/>
      </c>
      <c r="AH33" s="29" t="str">
        <f t="shared" si="4"/>
        <v/>
      </c>
      <c r="AI33" s="29" t="str">
        <f t="shared" si="4"/>
        <v/>
      </c>
      <c r="AJ33" s="29" t="str">
        <f t="shared" si="4"/>
        <v/>
      </c>
      <c r="AK33" s="29" t="str">
        <f t="shared" si="4"/>
        <v/>
      </c>
      <c r="AL33" s="29" t="str">
        <f t="shared" si="4"/>
        <v/>
      </c>
      <c r="AM33" s="29" t="str">
        <f t="shared" si="4"/>
        <v/>
      </c>
      <c r="AN33" s="29" t="str">
        <f t="shared" si="4"/>
        <v/>
      </c>
    </row>
    <row r="34" spans="25:40" x14ac:dyDescent="0.2">
      <c r="Y34" s="29">
        <v>32</v>
      </c>
      <c r="Z34" s="29" t="str">
        <f t="shared" si="4"/>
        <v/>
      </c>
      <c r="AA34" s="29" t="str">
        <f t="shared" si="4"/>
        <v/>
      </c>
      <c r="AB34" s="29" t="str">
        <f t="shared" si="4"/>
        <v/>
      </c>
      <c r="AC34" s="29" t="str">
        <f t="shared" si="4"/>
        <v/>
      </c>
      <c r="AD34" s="29" t="str">
        <f t="shared" si="4"/>
        <v/>
      </c>
      <c r="AE34" s="29" t="str">
        <f t="shared" si="4"/>
        <v/>
      </c>
      <c r="AF34" s="29" t="str">
        <f t="shared" si="4"/>
        <v/>
      </c>
      <c r="AG34" s="29" t="str">
        <f t="shared" si="4"/>
        <v/>
      </c>
      <c r="AH34" s="29" t="str">
        <f t="shared" si="4"/>
        <v/>
      </c>
      <c r="AI34" s="29" t="str">
        <f t="shared" si="4"/>
        <v/>
      </c>
      <c r="AJ34" s="29" t="str">
        <f t="shared" si="4"/>
        <v/>
      </c>
      <c r="AK34" s="29" t="str">
        <f t="shared" si="4"/>
        <v/>
      </c>
      <c r="AL34" s="29" t="str">
        <f t="shared" si="4"/>
        <v/>
      </c>
      <c r="AM34" s="29" t="str">
        <f t="shared" si="4"/>
        <v/>
      </c>
      <c r="AN34" s="29" t="str">
        <f t="shared" si="4"/>
        <v/>
      </c>
    </row>
    <row r="35" spans="25:40" x14ac:dyDescent="0.2">
      <c r="Y35" s="29">
        <v>33</v>
      </c>
      <c r="Z35" s="29" t="str">
        <f t="shared" ref="Z35:AN50" si="6">IF($C$3&gt;=Z$1,Y35,"")</f>
        <v/>
      </c>
      <c r="AA35" s="29" t="str">
        <f t="shared" si="6"/>
        <v/>
      </c>
      <c r="AB35" s="29" t="str">
        <f t="shared" si="6"/>
        <v/>
      </c>
      <c r="AC35" s="29" t="str">
        <f t="shared" si="6"/>
        <v/>
      </c>
      <c r="AD35" s="29" t="str">
        <f t="shared" si="6"/>
        <v/>
      </c>
      <c r="AE35" s="29" t="str">
        <f t="shared" si="6"/>
        <v/>
      </c>
      <c r="AF35" s="29" t="str">
        <f t="shared" si="6"/>
        <v/>
      </c>
      <c r="AG35" s="29" t="str">
        <f t="shared" si="6"/>
        <v/>
      </c>
      <c r="AH35" s="29" t="str">
        <f t="shared" si="6"/>
        <v/>
      </c>
      <c r="AI35" s="29" t="str">
        <f t="shared" si="6"/>
        <v/>
      </c>
      <c r="AJ35" s="29" t="str">
        <f t="shared" si="6"/>
        <v/>
      </c>
      <c r="AK35" s="29" t="str">
        <f t="shared" si="6"/>
        <v/>
      </c>
      <c r="AL35" s="29" t="str">
        <f t="shared" si="6"/>
        <v/>
      </c>
      <c r="AM35" s="29" t="str">
        <f t="shared" si="6"/>
        <v/>
      </c>
      <c r="AN35" s="29" t="str">
        <f t="shared" si="6"/>
        <v/>
      </c>
    </row>
    <row r="36" spans="25:40" x14ac:dyDescent="0.2">
      <c r="Y36" s="29">
        <v>34</v>
      </c>
      <c r="Z36" s="29" t="str">
        <f t="shared" si="6"/>
        <v/>
      </c>
      <c r="AA36" s="29" t="str">
        <f t="shared" si="6"/>
        <v/>
      </c>
      <c r="AB36" s="29" t="str">
        <f t="shared" si="6"/>
        <v/>
      </c>
      <c r="AC36" s="29" t="str">
        <f t="shared" si="6"/>
        <v/>
      </c>
      <c r="AD36" s="29" t="str">
        <f t="shared" si="6"/>
        <v/>
      </c>
      <c r="AE36" s="29" t="str">
        <f t="shared" si="6"/>
        <v/>
      </c>
      <c r="AF36" s="29" t="str">
        <f t="shared" si="6"/>
        <v/>
      </c>
      <c r="AG36" s="29" t="str">
        <f t="shared" si="6"/>
        <v/>
      </c>
      <c r="AH36" s="29" t="str">
        <f t="shared" si="6"/>
        <v/>
      </c>
      <c r="AI36" s="29" t="str">
        <f t="shared" si="6"/>
        <v/>
      </c>
      <c r="AJ36" s="29" t="str">
        <f t="shared" si="6"/>
        <v/>
      </c>
      <c r="AK36" s="29" t="str">
        <f t="shared" si="6"/>
        <v/>
      </c>
      <c r="AL36" s="29" t="str">
        <f t="shared" si="6"/>
        <v/>
      </c>
      <c r="AM36" s="29" t="str">
        <f t="shared" si="6"/>
        <v/>
      </c>
      <c r="AN36" s="29" t="str">
        <f t="shared" si="6"/>
        <v/>
      </c>
    </row>
    <row r="37" spans="25:40" x14ac:dyDescent="0.2">
      <c r="Y37" s="29">
        <v>35</v>
      </c>
      <c r="Z37" s="29" t="str">
        <f t="shared" si="6"/>
        <v/>
      </c>
      <c r="AA37" s="29" t="str">
        <f t="shared" si="6"/>
        <v/>
      </c>
      <c r="AB37" s="29" t="str">
        <f t="shared" si="6"/>
        <v/>
      </c>
      <c r="AC37" s="29" t="str">
        <f t="shared" si="6"/>
        <v/>
      </c>
      <c r="AD37" s="29" t="str">
        <f t="shared" si="6"/>
        <v/>
      </c>
      <c r="AE37" s="29" t="str">
        <f t="shared" si="6"/>
        <v/>
      </c>
      <c r="AF37" s="29" t="str">
        <f t="shared" si="6"/>
        <v/>
      </c>
      <c r="AG37" s="29" t="str">
        <f t="shared" si="6"/>
        <v/>
      </c>
      <c r="AH37" s="29" t="str">
        <f t="shared" si="6"/>
        <v/>
      </c>
      <c r="AI37" s="29" t="str">
        <f t="shared" si="6"/>
        <v/>
      </c>
      <c r="AJ37" s="29" t="str">
        <f t="shared" si="6"/>
        <v/>
      </c>
      <c r="AK37" s="29" t="str">
        <f t="shared" si="6"/>
        <v/>
      </c>
      <c r="AL37" s="29" t="str">
        <f t="shared" si="6"/>
        <v/>
      </c>
      <c r="AM37" s="29" t="str">
        <f t="shared" si="6"/>
        <v/>
      </c>
      <c r="AN37" s="29" t="str">
        <f t="shared" si="6"/>
        <v/>
      </c>
    </row>
    <row r="38" spans="25:40" x14ac:dyDescent="0.2">
      <c r="Y38" s="29">
        <v>36</v>
      </c>
      <c r="Z38" s="29" t="str">
        <f t="shared" si="6"/>
        <v/>
      </c>
      <c r="AA38" s="29" t="str">
        <f t="shared" si="6"/>
        <v/>
      </c>
      <c r="AB38" s="29" t="str">
        <f t="shared" si="6"/>
        <v/>
      </c>
      <c r="AC38" s="29" t="str">
        <f t="shared" si="6"/>
        <v/>
      </c>
      <c r="AD38" s="29" t="str">
        <f t="shared" si="6"/>
        <v/>
      </c>
      <c r="AE38" s="29" t="str">
        <f t="shared" si="6"/>
        <v/>
      </c>
      <c r="AF38" s="29" t="str">
        <f t="shared" si="6"/>
        <v/>
      </c>
      <c r="AG38" s="29" t="str">
        <f t="shared" si="6"/>
        <v/>
      </c>
      <c r="AH38" s="29" t="str">
        <f t="shared" si="6"/>
        <v/>
      </c>
      <c r="AI38" s="29" t="str">
        <f t="shared" si="6"/>
        <v/>
      </c>
      <c r="AJ38" s="29" t="str">
        <f t="shared" si="6"/>
        <v/>
      </c>
      <c r="AK38" s="29" t="str">
        <f t="shared" si="6"/>
        <v/>
      </c>
      <c r="AL38" s="29" t="str">
        <f t="shared" si="6"/>
        <v/>
      </c>
      <c r="AM38" s="29" t="str">
        <f t="shared" si="6"/>
        <v/>
      </c>
      <c r="AN38" s="29" t="str">
        <f t="shared" si="6"/>
        <v/>
      </c>
    </row>
    <row r="39" spans="25:40" x14ac:dyDescent="0.2">
      <c r="Y39" s="29">
        <v>37</v>
      </c>
      <c r="Z39" s="29" t="str">
        <f t="shared" si="6"/>
        <v/>
      </c>
      <c r="AA39" s="29" t="str">
        <f t="shared" si="6"/>
        <v/>
      </c>
      <c r="AB39" s="29" t="str">
        <f t="shared" si="6"/>
        <v/>
      </c>
      <c r="AC39" s="29" t="str">
        <f t="shared" si="6"/>
        <v/>
      </c>
      <c r="AD39" s="29" t="str">
        <f t="shared" si="6"/>
        <v/>
      </c>
      <c r="AE39" s="29" t="str">
        <f t="shared" si="6"/>
        <v/>
      </c>
      <c r="AF39" s="29" t="str">
        <f t="shared" si="6"/>
        <v/>
      </c>
      <c r="AG39" s="29" t="str">
        <f t="shared" si="6"/>
        <v/>
      </c>
      <c r="AH39" s="29" t="str">
        <f t="shared" si="6"/>
        <v/>
      </c>
      <c r="AI39" s="29" t="str">
        <f t="shared" si="6"/>
        <v/>
      </c>
      <c r="AJ39" s="29" t="str">
        <f t="shared" si="6"/>
        <v/>
      </c>
      <c r="AK39" s="29" t="str">
        <f t="shared" si="6"/>
        <v/>
      </c>
      <c r="AL39" s="29" t="str">
        <f t="shared" si="6"/>
        <v/>
      </c>
      <c r="AM39" s="29" t="str">
        <f t="shared" si="6"/>
        <v/>
      </c>
      <c r="AN39" s="29" t="str">
        <f t="shared" si="6"/>
        <v/>
      </c>
    </row>
    <row r="40" spans="25:40" x14ac:dyDescent="0.2">
      <c r="Y40" s="29">
        <v>38</v>
      </c>
      <c r="Z40" s="29" t="str">
        <f t="shared" si="6"/>
        <v/>
      </c>
      <c r="AA40" s="29" t="str">
        <f t="shared" si="6"/>
        <v/>
      </c>
      <c r="AB40" s="29" t="str">
        <f t="shared" si="6"/>
        <v/>
      </c>
      <c r="AC40" s="29" t="str">
        <f t="shared" si="6"/>
        <v/>
      </c>
      <c r="AD40" s="29" t="str">
        <f t="shared" si="6"/>
        <v/>
      </c>
      <c r="AE40" s="29" t="str">
        <f t="shared" si="6"/>
        <v/>
      </c>
      <c r="AF40" s="29" t="str">
        <f t="shared" si="6"/>
        <v/>
      </c>
      <c r="AG40" s="29" t="str">
        <f t="shared" si="6"/>
        <v/>
      </c>
      <c r="AH40" s="29" t="str">
        <f t="shared" si="6"/>
        <v/>
      </c>
      <c r="AI40" s="29" t="str">
        <f t="shared" si="6"/>
        <v/>
      </c>
      <c r="AJ40" s="29" t="str">
        <f t="shared" si="6"/>
        <v/>
      </c>
      <c r="AK40" s="29" t="str">
        <f t="shared" si="6"/>
        <v/>
      </c>
      <c r="AL40" s="29" t="str">
        <f t="shared" si="6"/>
        <v/>
      </c>
      <c r="AM40" s="29" t="str">
        <f t="shared" si="6"/>
        <v/>
      </c>
      <c r="AN40" s="29" t="str">
        <f t="shared" si="6"/>
        <v/>
      </c>
    </row>
    <row r="41" spans="25:40" x14ac:dyDescent="0.2">
      <c r="Y41" s="29">
        <v>39</v>
      </c>
      <c r="Z41" s="29" t="str">
        <f t="shared" si="6"/>
        <v/>
      </c>
      <c r="AA41" s="29" t="str">
        <f t="shared" si="6"/>
        <v/>
      </c>
      <c r="AB41" s="29" t="str">
        <f t="shared" si="6"/>
        <v/>
      </c>
      <c r="AC41" s="29" t="str">
        <f t="shared" si="6"/>
        <v/>
      </c>
      <c r="AD41" s="29" t="str">
        <f t="shared" si="6"/>
        <v/>
      </c>
      <c r="AE41" s="29" t="str">
        <f t="shared" si="6"/>
        <v/>
      </c>
      <c r="AF41" s="29" t="str">
        <f t="shared" si="6"/>
        <v/>
      </c>
      <c r="AG41" s="29" t="str">
        <f t="shared" si="6"/>
        <v/>
      </c>
      <c r="AH41" s="29" t="str">
        <f t="shared" si="6"/>
        <v/>
      </c>
      <c r="AI41" s="29" t="str">
        <f t="shared" si="6"/>
        <v/>
      </c>
      <c r="AJ41" s="29" t="str">
        <f t="shared" si="6"/>
        <v/>
      </c>
      <c r="AK41" s="29" t="str">
        <f t="shared" si="6"/>
        <v/>
      </c>
      <c r="AL41" s="29" t="str">
        <f t="shared" si="6"/>
        <v/>
      </c>
      <c r="AM41" s="29" t="str">
        <f t="shared" si="6"/>
        <v/>
      </c>
      <c r="AN41" s="29" t="str">
        <f t="shared" si="6"/>
        <v/>
      </c>
    </row>
    <row r="42" spans="25:40" x14ac:dyDescent="0.2">
      <c r="Y42" s="29">
        <v>40</v>
      </c>
      <c r="Z42" s="29" t="str">
        <f t="shared" si="6"/>
        <v/>
      </c>
      <c r="AA42" s="29" t="str">
        <f t="shared" si="6"/>
        <v/>
      </c>
      <c r="AB42" s="29" t="str">
        <f t="shared" si="6"/>
        <v/>
      </c>
      <c r="AC42" s="29" t="str">
        <f t="shared" si="6"/>
        <v/>
      </c>
      <c r="AD42" s="29" t="str">
        <f t="shared" si="6"/>
        <v/>
      </c>
      <c r="AE42" s="29" t="str">
        <f t="shared" si="6"/>
        <v/>
      </c>
      <c r="AF42" s="29" t="str">
        <f t="shared" si="6"/>
        <v/>
      </c>
      <c r="AG42" s="29" t="str">
        <f t="shared" si="6"/>
        <v/>
      </c>
      <c r="AH42" s="29" t="str">
        <f t="shared" si="6"/>
        <v/>
      </c>
      <c r="AI42" s="29" t="str">
        <f t="shared" si="6"/>
        <v/>
      </c>
      <c r="AJ42" s="29" t="str">
        <f t="shared" si="6"/>
        <v/>
      </c>
      <c r="AK42" s="29" t="str">
        <f t="shared" si="6"/>
        <v/>
      </c>
      <c r="AL42" s="29" t="str">
        <f t="shared" si="6"/>
        <v/>
      </c>
      <c r="AM42" s="29" t="str">
        <f t="shared" si="6"/>
        <v/>
      </c>
      <c r="AN42" s="29" t="str">
        <f t="shared" si="6"/>
        <v/>
      </c>
    </row>
    <row r="43" spans="25:40" x14ac:dyDescent="0.2">
      <c r="Y43" s="29">
        <v>41</v>
      </c>
      <c r="Z43" s="29" t="str">
        <f t="shared" si="6"/>
        <v/>
      </c>
      <c r="AA43" s="29" t="str">
        <f t="shared" si="6"/>
        <v/>
      </c>
      <c r="AB43" s="29" t="str">
        <f t="shared" si="6"/>
        <v/>
      </c>
      <c r="AC43" s="29" t="str">
        <f t="shared" si="6"/>
        <v/>
      </c>
      <c r="AD43" s="29" t="str">
        <f t="shared" si="6"/>
        <v/>
      </c>
      <c r="AE43" s="29" t="str">
        <f t="shared" si="6"/>
        <v/>
      </c>
      <c r="AF43" s="29" t="str">
        <f t="shared" si="6"/>
        <v/>
      </c>
      <c r="AG43" s="29" t="str">
        <f t="shared" si="6"/>
        <v/>
      </c>
      <c r="AH43" s="29" t="str">
        <f t="shared" si="6"/>
        <v/>
      </c>
      <c r="AI43" s="29" t="str">
        <f t="shared" si="6"/>
        <v/>
      </c>
      <c r="AJ43" s="29" t="str">
        <f t="shared" si="6"/>
        <v/>
      </c>
      <c r="AK43" s="29" t="str">
        <f t="shared" si="6"/>
        <v/>
      </c>
      <c r="AL43" s="29" t="str">
        <f t="shared" si="6"/>
        <v/>
      </c>
      <c r="AM43" s="29" t="str">
        <f t="shared" si="6"/>
        <v/>
      </c>
      <c r="AN43" s="29" t="str">
        <f t="shared" si="6"/>
        <v/>
      </c>
    </row>
    <row r="44" spans="25:40" x14ac:dyDescent="0.2">
      <c r="Y44" s="29">
        <v>42</v>
      </c>
      <c r="Z44" s="29" t="str">
        <f t="shared" si="6"/>
        <v/>
      </c>
      <c r="AA44" s="29" t="str">
        <f t="shared" si="6"/>
        <v/>
      </c>
      <c r="AB44" s="29" t="str">
        <f t="shared" si="6"/>
        <v/>
      </c>
      <c r="AC44" s="29" t="str">
        <f t="shared" si="6"/>
        <v/>
      </c>
      <c r="AD44" s="29" t="str">
        <f t="shared" si="6"/>
        <v/>
      </c>
      <c r="AE44" s="29" t="str">
        <f t="shared" si="6"/>
        <v/>
      </c>
      <c r="AF44" s="29" t="str">
        <f t="shared" si="6"/>
        <v/>
      </c>
      <c r="AG44" s="29" t="str">
        <f t="shared" si="6"/>
        <v/>
      </c>
      <c r="AH44" s="29" t="str">
        <f t="shared" si="6"/>
        <v/>
      </c>
      <c r="AI44" s="29" t="str">
        <f t="shared" si="6"/>
        <v/>
      </c>
      <c r="AJ44" s="29" t="str">
        <f t="shared" si="6"/>
        <v/>
      </c>
      <c r="AK44" s="29" t="str">
        <f t="shared" si="6"/>
        <v/>
      </c>
      <c r="AL44" s="29" t="str">
        <f t="shared" si="6"/>
        <v/>
      </c>
      <c r="AM44" s="29" t="str">
        <f t="shared" si="6"/>
        <v/>
      </c>
      <c r="AN44" s="29" t="str">
        <f t="shared" si="6"/>
        <v/>
      </c>
    </row>
    <row r="45" spans="25:40" x14ac:dyDescent="0.2">
      <c r="Y45" s="29">
        <v>43</v>
      </c>
      <c r="Z45" s="29" t="str">
        <f t="shared" si="6"/>
        <v/>
      </c>
      <c r="AA45" s="29" t="str">
        <f t="shared" si="6"/>
        <v/>
      </c>
      <c r="AB45" s="29" t="str">
        <f t="shared" si="6"/>
        <v/>
      </c>
      <c r="AC45" s="29" t="str">
        <f t="shared" si="6"/>
        <v/>
      </c>
      <c r="AD45" s="29" t="str">
        <f t="shared" si="6"/>
        <v/>
      </c>
      <c r="AE45" s="29" t="str">
        <f t="shared" si="6"/>
        <v/>
      </c>
      <c r="AF45" s="29" t="str">
        <f t="shared" si="6"/>
        <v/>
      </c>
      <c r="AG45" s="29" t="str">
        <f t="shared" si="6"/>
        <v/>
      </c>
      <c r="AH45" s="29" t="str">
        <f t="shared" si="6"/>
        <v/>
      </c>
      <c r="AI45" s="29" t="str">
        <f t="shared" si="6"/>
        <v/>
      </c>
      <c r="AJ45" s="29" t="str">
        <f t="shared" si="6"/>
        <v/>
      </c>
      <c r="AK45" s="29" t="str">
        <f t="shared" si="6"/>
        <v/>
      </c>
      <c r="AL45" s="29" t="str">
        <f t="shared" si="6"/>
        <v/>
      </c>
      <c r="AM45" s="29" t="str">
        <f t="shared" si="6"/>
        <v/>
      </c>
      <c r="AN45" s="29" t="str">
        <f t="shared" si="6"/>
        <v/>
      </c>
    </row>
    <row r="46" spans="25:40" x14ac:dyDescent="0.2">
      <c r="Y46" s="29">
        <v>44</v>
      </c>
      <c r="Z46" s="29" t="str">
        <f t="shared" si="6"/>
        <v/>
      </c>
      <c r="AA46" s="29" t="str">
        <f t="shared" si="6"/>
        <v/>
      </c>
      <c r="AB46" s="29" t="str">
        <f t="shared" si="6"/>
        <v/>
      </c>
      <c r="AC46" s="29" t="str">
        <f t="shared" si="6"/>
        <v/>
      </c>
      <c r="AD46" s="29" t="str">
        <f t="shared" si="6"/>
        <v/>
      </c>
      <c r="AE46" s="29" t="str">
        <f t="shared" si="6"/>
        <v/>
      </c>
      <c r="AF46" s="29" t="str">
        <f t="shared" si="6"/>
        <v/>
      </c>
      <c r="AG46" s="29" t="str">
        <f t="shared" si="6"/>
        <v/>
      </c>
      <c r="AH46" s="29" t="str">
        <f t="shared" si="6"/>
        <v/>
      </c>
      <c r="AI46" s="29" t="str">
        <f t="shared" si="6"/>
        <v/>
      </c>
      <c r="AJ46" s="29" t="str">
        <f t="shared" si="6"/>
        <v/>
      </c>
      <c r="AK46" s="29" t="str">
        <f t="shared" si="6"/>
        <v/>
      </c>
      <c r="AL46" s="29" t="str">
        <f t="shared" si="6"/>
        <v/>
      </c>
      <c r="AM46" s="29" t="str">
        <f t="shared" si="6"/>
        <v/>
      </c>
      <c r="AN46" s="29" t="str">
        <f t="shared" si="6"/>
        <v/>
      </c>
    </row>
    <row r="47" spans="25:40" x14ac:dyDescent="0.2">
      <c r="Y47" s="29">
        <v>45</v>
      </c>
      <c r="Z47" s="29" t="str">
        <f t="shared" si="6"/>
        <v/>
      </c>
      <c r="AA47" s="29" t="str">
        <f t="shared" si="6"/>
        <v/>
      </c>
      <c r="AB47" s="29" t="str">
        <f t="shared" si="6"/>
        <v/>
      </c>
      <c r="AC47" s="29" t="str">
        <f t="shared" si="6"/>
        <v/>
      </c>
      <c r="AD47" s="29" t="str">
        <f t="shared" si="6"/>
        <v/>
      </c>
      <c r="AE47" s="29" t="str">
        <f t="shared" si="6"/>
        <v/>
      </c>
      <c r="AF47" s="29" t="str">
        <f t="shared" si="6"/>
        <v/>
      </c>
      <c r="AG47" s="29" t="str">
        <f t="shared" si="6"/>
        <v/>
      </c>
      <c r="AH47" s="29" t="str">
        <f t="shared" si="6"/>
        <v/>
      </c>
      <c r="AI47" s="29" t="str">
        <f t="shared" si="6"/>
        <v/>
      </c>
      <c r="AJ47" s="29" t="str">
        <f t="shared" si="6"/>
        <v/>
      </c>
      <c r="AK47" s="29" t="str">
        <f t="shared" si="6"/>
        <v/>
      </c>
      <c r="AL47" s="29" t="str">
        <f t="shared" si="6"/>
        <v/>
      </c>
      <c r="AM47" s="29" t="str">
        <f t="shared" si="6"/>
        <v/>
      </c>
      <c r="AN47" s="29" t="str">
        <f t="shared" si="6"/>
        <v/>
      </c>
    </row>
    <row r="48" spans="25:40" x14ac:dyDescent="0.2">
      <c r="Y48" s="29">
        <v>46</v>
      </c>
      <c r="Z48" s="29" t="str">
        <f t="shared" si="6"/>
        <v/>
      </c>
      <c r="AA48" s="29" t="str">
        <f t="shared" si="6"/>
        <v/>
      </c>
      <c r="AB48" s="29" t="str">
        <f t="shared" si="6"/>
        <v/>
      </c>
      <c r="AC48" s="29" t="str">
        <f t="shared" si="6"/>
        <v/>
      </c>
      <c r="AD48" s="29" t="str">
        <f t="shared" si="6"/>
        <v/>
      </c>
      <c r="AE48" s="29" t="str">
        <f t="shared" si="6"/>
        <v/>
      </c>
      <c r="AF48" s="29" t="str">
        <f t="shared" si="6"/>
        <v/>
      </c>
      <c r="AG48" s="29" t="str">
        <f t="shared" si="6"/>
        <v/>
      </c>
      <c r="AH48" s="29" t="str">
        <f t="shared" si="6"/>
        <v/>
      </c>
      <c r="AI48" s="29" t="str">
        <f t="shared" si="6"/>
        <v/>
      </c>
      <c r="AJ48" s="29" t="str">
        <f t="shared" si="6"/>
        <v/>
      </c>
      <c r="AK48" s="29" t="str">
        <f t="shared" si="6"/>
        <v/>
      </c>
      <c r="AL48" s="29" t="str">
        <f t="shared" si="6"/>
        <v/>
      </c>
      <c r="AM48" s="29" t="str">
        <f t="shared" si="6"/>
        <v/>
      </c>
      <c r="AN48" s="29" t="str">
        <f t="shared" si="6"/>
        <v/>
      </c>
    </row>
    <row r="49" spans="25:40" x14ac:dyDescent="0.2">
      <c r="Y49" s="29">
        <v>47</v>
      </c>
      <c r="Z49" s="29" t="str">
        <f t="shared" si="6"/>
        <v/>
      </c>
      <c r="AA49" s="29" t="str">
        <f t="shared" si="6"/>
        <v/>
      </c>
      <c r="AB49" s="29" t="str">
        <f t="shared" si="6"/>
        <v/>
      </c>
      <c r="AC49" s="29" t="str">
        <f t="shared" si="6"/>
        <v/>
      </c>
      <c r="AD49" s="29" t="str">
        <f t="shared" si="6"/>
        <v/>
      </c>
      <c r="AE49" s="29" t="str">
        <f t="shared" si="6"/>
        <v/>
      </c>
      <c r="AF49" s="29" t="str">
        <f t="shared" si="6"/>
        <v/>
      </c>
      <c r="AG49" s="29" t="str">
        <f t="shared" si="6"/>
        <v/>
      </c>
      <c r="AH49" s="29" t="str">
        <f t="shared" si="6"/>
        <v/>
      </c>
      <c r="AI49" s="29" t="str">
        <f t="shared" si="6"/>
        <v/>
      </c>
      <c r="AJ49" s="29" t="str">
        <f t="shared" si="6"/>
        <v/>
      </c>
      <c r="AK49" s="29" t="str">
        <f t="shared" si="6"/>
        <v/>
      </c>
      <c r="AL49" s="29" t="str">
        <f t="shared" si="6"/>
        <v/>
      </c>
      <c r="AM49" s="29" t="str">
        <f t="shared" si="6"/>
        <v/>
      </c>
      <c r="AN49" s="29" t="str">
        <f t="shared" si="6"/>
        <v/>
      </c>
    </row>
    <row r="50" spans="25:40" x14ac:dyDescent="0.2">
      <c r="Y50" s="29">
        <v>48</v>
      </c>
      <c r="Z50" s="29" t="str">
        <f t="shared" si="6"/>
        <v/>
      </c>
      <c r="AA50" s="29" t="str">
        <f t="shared" si="6"/>
        <v/>
      </c>
      <c r="AB50" s="29" t="str">
        <f t="shared" si="6"/>
        <v/>
      </c>
      <c r="AC50" s="29" t="str">
        <f t="shared" si="6"/>
        <v/>
      </c>
      <c r="AD50" s="29" t="str">
        <f t="shared" si="6"/>
        <v/>
      </c>
      <c r="AE50" s="29" t="str">
        <f t="shared" si="6"/>
        <v/>
      </c>
      <c r="AF50" s="29" t="str">
        <f t="shared" si="6"/>
        <v/>
      </c>
      <c r="AG50" s="29" t="str">
        <f t="shared" si="6"/>
        <v/>
      </c>
      <c r="AH50" s="29" t="str">
        <f t="shared" si="6"/>
        <v/>
      </c>
      <c r="AI50" s="29" t="str">
        <f t="shared" si="6"/>
        <v/>
      </c>
      <c r="AJ50" s="29" t="str">
        <f t="shared" si="6"/>
        <v/>
      </c>
      <c r="AK50" s="29" t="str">
        <f t="shared" si="6"/>
        <v/>
      </c>
      <c r="AL50" s="29" t="str">
        <f t="shared" si="6"/>
        <v/>
      </c>
      <c r="AM50" s="29" t="str">
        <f t="shared" si="6"/>
        <v/>
      </c>
      <c r="AN50" s="29" t="str">
        <f t="shared" si="6"/>
        <v/>
      </c>
    </row>
    <row r="51" spans="25:40" x14ac:dyDescent="0.2">
      <c r="Y51" s="29">
        <v>49</v>
      </c>
      <c r="Z51" s="29" t="str">
        <f t="shared" ref="Z51:AN62" si="7">IF($C$3&gt;=Z$1,Y51,"")</f>
        <v/>
      </c>
      <c r="AA51" s="29" t="str">
        <f t="shared" si="7"/>
        <v/>
      </c>
      <c r="AB51" s="29" t="str">
        <f t="shared" si="7"/>
        <v/>
      </c>
      <c r="AC51" s="29" t="str">
        <f t="shared" si="7"/>
        <v/>
      </c>
      <c r="AD51" s="29" t="str">
        <f t="shared" si="7"/>
        <v/>
      </c>
      <c r="AE51" s="29" t="str">
        <f t="shared" si="7"/>
        <v/>
      </c>
      <c r="AF51" s="29" t="str">
        <f t="shared" si="7"/>
        <v/>
      </c>
      <c r="AG51" s="29" t="str">
        <f t="shared" si="7"/>
        <v/>
      </c>
      <c r="AH51" s="29" t="str">
        <f t="shared" si="7"/>
        <v/>
      </c>
      <c r="AI51" s="29" t="str">
        <f t="shared" si="7"/>
        <v/>
      </c>
      <c r="AJ51" s="29" t="str">
        <f t="shared" si="7"/>
        <v/>
      </c>
      <c r="AK51" s="29" t="str">
        <f t="shared" si="7"/>
        <v/>
      </c>
      <c r="AL51" s="29" t="str">
        <f t="shared" si="7"/>
        <v/>
      </c>
      <c r="AM51" s="29" t="str">
        <f t="shared" si="7"/>
        <v/>
      </c>
      <c r="AN51" s="29" t="str">
        <f t="shared" si="7"/>
        <v/>
      </c>
    </row>
    <row r="52" spans="25:40" x14ac:dyDescent="0.2">
      <c r="Y52" s="29">
        <v>50</v>
      </c>
      <c r="Z52" s="29" t="str">
        <f t="shared" si="7"/>
        <v/>
      </c>
      <c r="AA52" s="29" t="str">
        <f t="shared" si="7"/>
        <v/>
      </c>
      <c r="AB52" s="29" t="str">
        <f t="shared" si="7"/>
        <v/>
      </c>
      <c r="AC52" s="29" t="str">
        <f t="shared" si="7"/>
        <v/>
      </c>
      <c r="AD52" s="29" t="str">
        <f t="shared" si="7"/>
        <v/>
      </c>
      <c r="AE52" s="29" t="str">
        <f t="shared" si="7"/>
        <v/>
      </c>
      <c r="AF52" s="29" t="str">
        <f t="shared" si="7"/>
        <v/>
      </c>
      <c r="AG52" s="29" t="str">
        <f t="shared" si="7"/>
        <v/>
      </c>
      <c r="AH52" s="29" t="str">
        <f t="shared" si="7"/>
        <v/>
      </c>
      <c r="AI52" s="29" t="str">
        <f t="shared" si="7"/>
        <v/>
      </c>
      <c r="AJ52" s="29" t="str">
        <f t="shared" si="7"/>
        <v/>
      </c>
      <c r="AK52" s="29" t="str">
        <f t="shared" si="7"/>
        <v/>
      </c>
      <c r="AL52" s="29" t="str">
        <f t="shared" si="7"/>
        <v/>
      </c>
      <c r="AM52" s="29" t="str">
        <f t="shared" si="7"/>
        <v/>
      </c>
      <c r="AN52" s="29" t="str">
        <f t="shared" si="7"/>
        <v/>
      </c>
    </row>
    <row r="53" spans="25:40" x14ac:dyDescent="0.2">
      <c r="Y53" s="29">
        <v>51</v>
      </c>
      <c r="Z53" s="29" t="str">
        <f t="shared" si="7"/>
        <v/>
      </c>
      <c r="AA53" s="29" t="str">
        <f t="shared" si="7"/>
        <v/>
      </c>
      <c r="AB53" s="29" t="str">
        <f t="shared" si="7"/>
        <v/>
      </c>
      <c r="AC53" s="29" t="str">
        <f t="shared" si="7"/>
        <v/>
      </c>
      <c r="AD53" s="29" t="str">
        <f t="shared" si="7"/>
        <v/>
      </c>
      <c r="AE53" s="29" t="str">
        <f t="shared" si="7"/>
        <v/>
      </c>
      <c r="AF53" s="29" t="str">
        <f t="shared" si="7"/>
        <v/>
      </c>
      <c r="AG53" s="29" t="str">
        <f t="shared" si="7"/>
        <v/>
      </c>
      <c r="AH53" s="29" t="str">
        <f t="shared" si="7"/>
        <v/>
      </c>
      <c r="AI53" s="29" t="str">
        <f t="shared" si="7"/>
        <v/>
      </c>
      <c r="AJ53" s="29" t="str">
        <f t="shared" si="7"/>
        <v/>
      </c>
      <c r="AK53" s="29" t="str">
        <f t="shared" si="7"/>
        <v/>
      </c>
      <c r="AL53" s="29" t="str">
        <f t="shared" si="7"/>
        <v/>
      </c>
      <c r="AM53" s="29" t="str">
        <f t="shared" si="7"/>
        <v/>
      </c>
      <c r="AN53" s="29" t="str">
        <f t="shared" si="7"/>
        <v/>
      </c>
    </row>
    <row r="54" spans="25:40" x14ac:dyDescent="0.2">
      <c r="Y54" s="29">
        <v>52</v>
      </c>
      <c r="Z54" s="29" t="str">
        <f t="shared" si="7"/>
        <v/>
      </c>
      <c r="AA54" s="29" t="str">
        <f t="shared" si="7"/>
        <v/>
      </c>
      <c r="AB54" s="29" t="str">
        <f t="shared" si="7"/>
        <v/>
      </c>
      <c r="AC54" s="29" t="str">
        <f t="shared" si="7"/>
        <v/>
      </c>
      <c r="AD54" s="29" t="str">
        <f t="shared" si="7"/>
        <v/>
      </c>
      <c r="AE54" s="29" t="str">
        <f t="shared" si="7"/>
        <v/>
      </c>
      <c r="AF54" s="29" t="str">
        <f t="shared" si="7"/>
        <v/>
      </c>
      <c r="AG54" s="29" t="str">
        <f t="shared" si="7"/>
        <v/>
      </c>
      <c r="AH54" s="29" t="str">
        <f t="shared" si="7"/>
        <v/>
      </c>
      <c r="AI54" s="29" t="str">
        <f t="shared" si="7"/>
        <v/>
      </c>
      <c r="AJ54" s="29" t="str">
        <f t="shared" si="7"/>
        <v/>
      </c>
      <c r="AK54" s="29" t="str">
        <f t="shared" si="7"/>
        <v/>
      </c>
      <c r="AL54" s="29" t="str">
        <f t="shared" si="7"/>
        <v/>
      </c>
      <c r="AM54" s="29" t="str">
        <f t="shared" si="7"/>
        <v/>
      </c>
      <c r="AN54" s="29" t="str">
        <f t="shared" si="7"/>
        <v/>
      </c>
    </row>
    <row r="55" spans="25:40" x14ac:dyDescent="0.2">
      <c r="Y55" s="29">
        <v>53</v>
      </c>
      <c r="Z55" s="29" t="str">
        <f t="shared" si="7"/>
        <v/>
      </c>
      <c r="AA55" s="29" t="str">
        <f t="shared" si="7"/>
        <v/>
      </c>
      <c r="AB55" s="29" t="str">
        <f t="shared" si="7"/>
        <v/>
      </c>
      <c r="AC55" s="29" t="str">
        <f t="shared" si="7"/>
        <v/>
      </c>
      <c r="AD55" s="29" t="str">
        <f t="shared" si="7"/>
        <v/>
      </c>
      <c r="AE55" s="29" t="str">
        <f t="shared" si="7"/>
        <v/>
      </c>
      <c r="AF55" s="29" t="str">
        <f t="shared" si="7"/>
        <v/>
      </c>
      <c r="AG55" s="29" t="str">
        <f t="shared" si="7"/>
        <v/>
      </c>
      <c r="AH55" s="29" t="str">
        <f t="shared" si="7"/>
        <v/>
      </c>
      <c r="AI55" s="29" t="str">
        <f t="shared" si="7"/>
        <v/>
      </c>
      <c r="AJ55" s="29" t="str">
        <f t="shared" si="7"/>
        <v/>
      </c>
      <c r="AK55" s="29" t="str">
        <f t="shared" si="7"/>
        <v/>
      </c>
      <c r="AL55" s="29" t="str">
        <f t="shared" si="7"/>
        <v/>
      </c>
      <c r="AM55" s="29" t="str">
        <f t="shared" si="7"/>
        <v/>
      </c>
      <c r="AN55" s="29" t="str">
        <f t="shared" si="7"/>
        <v/>
      </c>
    </row>
    <row r="56" spans="25:40" x14ac:dyDescent="0.2">
      <c r="Y56" s="29">
        <v>54</v>
      </c>
      <c r="Z56" s="29" t="str">
        <f t="shared" si="7"/>
        <v/>
      </c>
      <c r="AA56" s="29" t="str">
        <f t="shared" si="7"/>
        <v/>
      </c>
      <c r="AB56" s="29" t="str">
        <f t="shared" si="7"/>
        <v/>
      </c>
      <c r="AC56" s="29" t="str">
        <f t="shared" si="7"/>
        <v/>
      </c>
      <c r="AD56" s="29" t="str">
        <f t="shared" si="7"/>
        <v/>
      </c>
      <c r="AE56" s="29" t="str">
        <f t="shared" si="7"/>
        <v/>
      </c>
      <c r="AF56" s="29" t="str">
        <f t="shared" si="7"/>
        <v/>
      </c>
      <c r="AG56" s="29" t="str">
        <f t="shared" si="7"/>
        <v/>
      </c>
      <c r="AH56" s="29" t="str">
        <f t="shared" si="7"/>
        <v/>
      </c>
      <c r="AI56" s="29" t="str">
        <f t="shared" si="7"/>
        <v/>
      </c>
      <c r="AJ56" s="29" t="str">
        <f t="shared" si="7"/>
        <v/>
      </c>
      <c r="AK56" s="29" t="str">
        <f t="shared" si="7"/>
        <v/>
      </c>
      <c r="AL56" s="29" t="str">
        <f t="shared" si="7"/>
        <v/>
      </c>
      <c r="AM56" s="29" t="str">
        <f t="shared" si="7"/>
        <v/>
      </c>
      <c r="AN56" s="29" t="str">
        <f t="shared" si="7"/>
        <v/>
      </c>
    </row>
    <row r="57" spans="25:40" x14ac:dyDescent="0.2">
      <c r="Y57" s="29">
        <v>55</v>
      </c>
      <c r="Z57" s="29" t="str">
        <f t="shared" si="7"/>
        <v/>
      </c>
      <c r="AA57" s="29" t="str">
        <f t="shared" si="7"/>
        <v/>
      </c>
      <c r="AB57" s="29" t="str">
        <f t="shared" si="7"/>
        <v/>
      </c>
      <c r="AC57" s="29" t="str">
        <f t="shared" si="7"/>
        <v/>
      </c>
      <c r="AD57" s="29" t="str">
        <f t="shared" si="7"/>
        <v/>
      </c>
      <c r="AE57" s="29" t="str">
        <f t="shared" si="7"/>
        <v/>
      </c>
      <c r="AF57" s="29" t="str">
        <f t="shared" si="7"/>
        <v/>
      </c>
      <c r="AG57" s="29" t="str">
        <f t="shared" si="7"/>
        <v/>
      </c>
      <c r="AH57" s="29" t="str">
        <f t="shared" si="7"/>
        <v/>
      </c>
      <c r="AI57" s="29" t="str">
        <f t="shared" si="7"/>
        <v/>
      </c>
      <c r="AJ57" s="29" t="str">
        <f t="shared" si="7"/>
        <v/>
      </c>
      <c r="AK57" s="29" t="str">
        <f t="shared" si="7"/>
        <v/>
      </c>
      <c r="AL57" s="29" t="str">
        <f t="shared" si="7"/>
        <v/>
      </c>
      <c r="AM57" s="29" t="str">
        <f t="shared" si="7"/>
        <v/>
      </c>
      <c r="AN57" s="29" t="str">
        <f t="shared" si="7"/>
        <v/>
      </c>
    </row>
    <row r="58" spans="25:40" x14ac:dyDescent="0.2">
      <c r="Y58" s="29">
        <v>56</v>
      </c>
      <c r="Z58" s="29" t="str">
        <f t="shared" si="7"/>
        <v/>
      </c>
      <c r="AA58" s="29" t="str">
        <f t="shared" si="7"/>
        <v/>
      </c>
      <c r="AB58" s="29" t="str">
        <f t="shared" si="7"/>
        <v/>
      </c>
      <c r="AC58" s="29" t="str">
        <f t="shared" si="7"/>
        <v/>
      </c>
      <c r="AD58" s="29" t="str">
        <f t="shared" si="7"/>
        <v/>
      </c>
      <c r="AE58" s="29" t="str">
        <f t="shared" si="7"/>
        <v/>
      </c>
      <c r="AF58" s="29" t="str">
        <f t="shared" si="7"/>
        <v/>
      </c>
      <c r="AG58" s="29" t="str">
        <f t="shared" si="7"/>
        <v/>
      </c>
      <c r="AH58" s="29" t="str">
        <f t="shared" si="7"/>
        <v/>
      </c>
      <c r="AI58" s="29" t="str">
        <f t="shared" si="7"/>
        <v/>
      </c>
      <c r="AJ58" s="29" t="str">
        <f t="shared" si="7"/>
        <v/>
      </c>
      <c r="AK58" s="29" t="str">
        <f t="shared" si="7"/>
        <v/>
      </c>
      <c r="AL58" s="29" t="str">
        <f t="shared" si="7"/>
        <v/>
      </c>
      <c r="AM58" s="29" t="str">
        <f t="shared" si="7"/>
        <v/>
      </c>
      <c r="AN58" s="29" t="str">
        <f t="shared" si="7"/>
        <v/>
      </c>
    </row>
    <row r="59" spans="25:40" x14ac:dyDescent="0.2">
      <c r="Y59" s="29">
        <v>57</v>
      </c>
      <c r="Z59" s="29" t="str">
        <f t="shared" si="7"/>
        <v/>
      </c>
      <c r="AA59" s="29" t="str">
        <f t="shared" si="7"/>
        <v/>
      </c>
      <c r="AB59" s="29" t="str">
        <f t="shared" si="7"/>
        <v/>
      </c>
      <c r="AC59" s="29" t="str">
        <f t="shared" si="7"/>
        <v/>
      </c>
      <c r="AD59" s="29" t="str">
        <f t="shared" si="7"/>
        <v/>
      </c>
      <c r="AE59" s="29" t="str">
        <f t="shared" si="7"/>
        <v/>
      </c>
      <c r="AF59" s="29" t="str">
        <f t="shared" si="7"/>
        <v/>
      </c>
      <c r="AG59" s="29" t="str">
        <f t="shared" si="7"/>
        <v/>
      </c>
      <c r="AH59" s="29" t="str">
        <f t="shared" si="7"/>
        <v/>
      </c>
      <c r="AI59" s="29" t="str">
        <f t="shared" si="7"/>
        <v/>
      </c>
      <c r="AJ59" s="29" t="str">
        <f t="shared" si="7"/>
        <v/>
      </c>
      <c r="AK59" s="29" t="str">
        <f t="shared" si="7"/>
        <v/>
      </c>
      <c r="AL59" s="29" t="str">
        <f t="shared" si="7"/>
        <v/>
      </c>
      <c r="AM59" s="29" t="str">
        <f t="shared" si="7"/>
        <v/>
      </c>
      <c r="AN59" s="29" t="str">
        <f t="shared" si="7"/>
        <v/>
      </c>
    </row>
    <row r="60" spans="25:40" x14ac:dyDescent="0.2">
      <c r="Y60" s="29">
        <v>58</v>
      </c>
      <c r="Z60" s="29" t="str">
        <f t="shared" si="7"/>
        <v/>
      </c>
      <c r="AA60" s="29" t="str">
        <f t="shared" si="7"/>
        <v/>
      </c>
      <c r="AB60" s="29" t="str">
        <f t="shared" si="7"/>
        <v/>
      </c>
      <c r="AC60" s="29" t="str">
        <f t="shared" si="7"/>
        <v/>
      </c>
      <c r="AD60" s="29" t="str">
        <f t="shared" si="7"/>
        <v/>
      </c>
      <c r="AE60" s="29" t="str">
        <f t="shared" si="7"/>
        <v/>
      </c>
      <c r="AF60" s="29" t="str">
        <f t="shared" si="7"/>
        <v/>
      </c>
      <c r="AG60" s="29" t="str">
        <f t="shared" si="7"/>
        <v/>
      </c>
      <c r="AH60" s="29" t="str">
        <f t="shared" si="7"/>
        <v/>
      </c>
      <c r="AI60" s="29" t="str">
        <f t="shared" si="7"/>
        <v/>
      </c>
      <c r="AJ60" s="29" t="str">
        <f t="shared" si="7"/>
        <v/>
      </c>
      <c r="AK60" s="29" t="str">
        <f t="shared" si="7"/>
        <v/>
      </c>
      <c r="AL60" s="29" t="str">
        <f t="shared" si="7"/>
        <v/>
      </c>
      <c r="AM60" s="29" t="str">
        <f t="shared" si="7"/>
        <v/>
      </c>
      <c r="AN60" s="29" t="str">
        <f t="shared" si="7"/>
        <v/>
      </c>
    </row>
    <row r="61" spans="25:40" x14ac:dyDescent="0.2">
      <c r="Y61" s="29">
        <v>59</v>
      </c>
      <c r="Z61" s="29" t="str">
        <f t="shared" si="7"/>
        <v/>
      </c>
      <c r="AA61" s="29" t="str">
        <f t="shared" si="7"/>
        <v/>
      </c>
      <c r="AB61" s="29" t="str">
        <f t="shared" si="7"/>
        <v/>
      </c>
      <c r="AC61" s="29" t="str">
        <f t="shared" si="7"/>
        <v/>
      </c>
      <c r="AD61" s="29" t="str">
        <f t="shared" si="7"/>
        <v/>
      </c>
      <c r="AE61" s="29" t="str">
        <f t="shared" si="7"/>
        <v/>
      </c>
      <c r="AF61" s="29" t="str">
        <f t="shared" si="7"/>
        <v/>
      </c>
      <c r="AG61" s="29" t="str">
        <f t="shared" si="7"/>
        <v/>
      </c>
      <c r="AH61" s="29" t="str">
        <f t="shared" si="7"/>
        <v/>
      </c>
      <c r="AI61" s="29" t="str">
        <f t="shared" si="7"/>
        <v/>
      </c>
      <c r="AJ61" s="29" t="str">
        <f t="shared" si="7"/>
        <v/>
      </c>
      <c r="AK61" s="29" t="str">
        <f t="shared" si="7"/>
        <v/>
      </c>
      <c r="AL61" s="29" t="str">
        <f t="shared" si="7"/>
        <v/>
      </c>
      <c r="AM61" s="29" t="str">
        <f t="shared" si="7"/>
        <v/>
      </c>
      <c r="AN61" s="29" t="str">
        <f t="shared" si="7"/>
        <v/>
      </c>
    </row>
    <row r="62" spans="25:40" x14ac:dyDescent="0.2">
      <c r="Y62" s="29">
        <v>60</v>
      </c>
      <c r="Z62" s="29" t="str">
        <f t="shared" si="7"/>
        <v/>
      </c>
      <c r="AA62" s="29" t="str">
        <f t="shared" si="7"/>
        <v/>
      </c>
      <c r="AB62" s="29" t="str">
        <f t="shared" si="7"/>
        <v/>
      </c>
      <c r="AC62" s="29" t="str">
        <f t="shared" si="7"/>
        <v/>
      </c>
      <c r="AD62" s="29" t="str">
        <f t="shared" si="7"/>
        <v/>
      </c>
      <c r="AE62" s="29" t="str">
        <f t="shared" si="7"/>
        <v/>
      </c>
      <c r="AF62" s="29" t="str">
        <f t="shared" si="7"/>
        <v/>
      </c>
      <c r="AG62" s="29" t="str">
        <f t="shared" si="7"/>
        <v/>
      </c>
      <c r="AH62" s="29" t="str">
        <f t="shared" si="7"/>
        <v/>
      </c>
      <c r="AI62" s="29" t="str">
        <f t="shared" si="7"/>
        <v/>
      </c>
      <c r="AJ62" s="29" t="str">
        <f t="shared" si="7"/>
        <v/>
      </c>
      <c r="AK62" s="29" t="str">
        <f t="shared" si="7"/>
        <v/>
      </c>
      <c r="AL62" s="29" t="str">
        <f t="shared" si="7"/>
        <v/>
      </c>
      <c r="AM62" s="29" t="str">
        <f t="shared" si="7"/>
        <v/>
      </c>
      <c r="AN62" s="29" t="str">
        <f t="shared" si="7"/>
        <v/>
      </c>
    </row>
  </sheetData>
  <sheetProtection algorithmName="SHA-512" hashValue="BKhWdiJvaCYvmouyCg0QOQc4Lhf0CUs556Qlh6eLFEMO1e/oWC2EDTPkuzd/TsKtorGNKlIiKg99CsIvK8iFuQ==" saltValue="MPnFZik4m6Bfq3RnZezmAw==" spinCount="100000" sheet="1" objects="1" scenarios="1"/>
  <mergeCells count="27">
    <mergeCell ref="B20:C23"/>
    <mergeCell ref="E20:F20"/>
    <mergeCell ref="E21:F21"/>
    <mergeCell ref="J23:O23"/>
    <mergeCell ref="P23:U23"/>
    <mergeCell ref="J24:O30"/>
    <mergeCell ref="P24:U30"/>
    <mergeCell ref="B27:C27"/>
    <mergeCell ref="D27:E27"/>
    <mergeCell ref="G27:H27"/>
    <mergeCell ref="B30:C30"/>
    <mergeCell ref="D30:E30"/>
    <mergeCell ref="G30:H30"/>
    <mergeCell ref="B28:C28"/>
    <mergeCell ref="D28:E28"/>
    <mergeCell ref="G28:H28"/>
    <mergeCell ref="B29:C29"/>
    <mergeCell ref="D29:E29"/>
    <mergeCell ref="G29:H29"/>
    <mergeCell ref="B1:W1"/>
    <mergeCell ref="C2:E2"/>
    <mergeCell ref="H2:J2"/>
    <mergeCell ref="T2:W2"/>
    <mergeCell ref="G18:H18"/>
    <mergeCell ref="J18:K18"/>
    <mergeCell ref="M18:N18"/>
    <mergeCell ref="P18:Q18"/>
  </mergeCells>
  <conditionalFormatting sqref="E4:E14">
    <cfRule type="cellIs" dxfId="79" priority="39" operator="equal">
      <formula>0</formula>
    </cfRule>
    <cfRule type="cellIs" dxfId="78" priority="40" operator="lessThan">
      <formula>0</formula>
    </cfRule>
  </conditionalFormatting>
  <conditionalFormatting sqref="G20:U20">
    <cfRule type="expression" dxfId="77" priority="38" stopIfTrue="1">
      <formula>G16=1</formula>
    </cfRule>
  </conditionalFormatting>
  <conditionalFormatting sqref="G20:U20">
    <cfRule type="expression" dxfId="76" priority="37" stopIfTrue="1">
      <formula>G16=2</formula>
    </cfRule>
  </conditionalFormatting>
  <conditionalFormatting sqref="G20:U20">
    <cfRule type="expression" dxfId="75" priority="36" stopIfTrue="1">
      <formula>G16=3</formula>
    </cfRule>
  </conditionalFormatting>
  <conditionalFormatting sqref="U3">
    <cfRule type="expression" dxfId="74" priority="35">
      <formula>C3&lt;15</formula>
    </cfRule>
  </conditionalFormatting>
  <conditionalFormatting sqref="T3">
    <cfRule type="expression" dxfId="73" priority="34">
      <formula>C3&lt;14</formula>
    </cfRule>
  </conditionalFormatting>
  <conditionalFormatting sqref="S3">
    <cfRule type="expression" dxfId="72" priority="33">
      <formula>C3&lt;13</formula>
    </cfRule>
  </conditionalFormatting>
  <conditionalFormatting sqref="R3">
    <cfRule type="expression" dxfId="71" priority="32">
      <formula>C3&lt;12</formula>
    </cfRule>
  </conditionalFormatting>
  <conditionalFormatting sqref="Q3:Q14">
    <cfRule type="expression" dxfId="70" priority="31" stopIfTrue="1">
      <formula>$C$3&lt;11</formula>
    </cfRule>
  </conditionalFormatting>
  <conditionalFormatting sqref="P3">
    <cfRule type="expression" dxfId="69" priority="30">
      <formula>C3&lt;10</formula>
    </cfRule>
  </conditionalFormatting>
  <conditionalFormatting sqref="O3">
    <cfRule type="expression" dxfId="68" priority="29">
      <formula>C3&lt;9</formula>
    </cfRule>
  </conditionalFormatting>
  <conditionalFormatting sqref="N3">
    <cfRule type="expression" dxfId="67" priority="28">
      <formula>C3&lt;8</formula>
    </cfRule>
  </conditionalFormatting>
  <conditionalFormatting sqref="M3">
    <cfRule type="expression" dxfId="66" priority="27">
      <formula>C3&lt;7</formula>
    </cfRule>
  </conditionalFormatting>
  <conditionalFormatting sqref="L3">
    <cfRule type="expression" dxfId="65" priority="26">
      <formula>C3&lt;6</formula>
    </cfRule>
  </conditionalFormatting>
  <conditionalFormatting sqref="K3">
    <cfRule type="expression" dxfId="64" priority="25">
      <formula>C3&lt;5</formula>
    </cfRule>
  </conditionalFormatting>
  <conditionalFormatting sqref="J3">
    <cfRule type="expression" dxfId="63" priority="24">
      <formula>C3&lt;4</formula>
    </cfRule>
  </conditionalFormatting>
  <conditionalFormatting sqref="I3">
    <cfRule type="expression" dxfId="62" priority="23">
      <formula>C3&lt;3</formula>
    </cfRule>
  </conditionalFormatting>
  <conditionalFormatting sqref="H3">
    <cfRule type="expression" dxfId="61" priority="22">
      <formula>C3&lt;2</formula>
    </cfRule>
  </conditionalFormatting>
  <conditionalFormatting sqref="G3">
    <cfRule type="expression" dxfId="60" priority="21">
      <formula>C3&lt;1</formula>
    </cfRule>
  </conditionalFormatting>
  <conditionalFormatting sqref="E4:E14">
    <cfRule type="cellIs" dxfId="59" priority="19" operator="equal">
      <formula>0</formula>
    </cfRule>
    <cfRule type="cellIs" dxfId="58" priority="20" operator="lessThan">
      <formula>0</formula>
    </cfRule>
  </conditionalFormatting>
  <conditionalFormatting sqref="G20:U20">
    <cfRule type="expression" dxfId="57" priority="18" stopIfTrue="1">
      <formula>G16=1</formula>
    </cfRule>
  </conditionalFormatting>
  <conditionalFormatting sqref="G20:U20">
    <cfRule type="expression" dxfId="56" priority="17" stopIfTrue="1">
      <formula>G16=2</formula>
    </cfRule>
  </conditionalFormatting>
  <conditionalFormatting sqref="G20:U20">
    <cfRule type="expression" dxfId="55" priority="16" stopIfTrue="1">
      <formula>G16=3</formula>
    </cfRule>
  </conditionalFormatting>
  <conditionalFormatting sqref="U3">
    <cfRule type="expression" dxfId="54" priority="15">
      <formula>C3&lt;15</formula>
    </cfRule>
  </conditionalFormatting>
  <conditionalFormatting sqref="T3">
    <cfRule type="expression" dxfId="53" priority="14">
      <formula>C3&lt;14</formula>
    </cfRule>
  </conditionalFormatting>
  <conditionalFormatting sqref="S3">
    <cfRule type="expression" dxfId="52" priority="13">
      <formula>C3&lt;13</formula>
    </cfRule>
  </conditionalFormatting>
  <conditionalFormatting sqref="R3">
    <cfRule type="expression" dxfId="51" priority="12">
      <formula>C3&lt;12</formula>
    </cfRule>
  </conditionalFormatting>
  <conditionalFormatting sqref="Q3:Q14">
    <cfRule type="expression" dxfId="50" priority="11" stopIfTrue="1">
      <formula>$C$3&lt;11</formula>
    </cfRule>
  </conditionalFormatting>
  <conditionalFormatting sqref="P3">
    <cfRule type="expression" dxfId="49" priority="10">
      <formula>C3&lt;10</formula>
    </cfRule>
  </conditionalFormatting>
  <conditionalFormatting sqref="O3">
    <cfRule type="expression" dxfId="48" priority="9">
      <formula>C3&lt;9</formula>
    </cfRule>
  </conditionalFormatting>
  <conditionalFormatting sqref="N3">
    <cfRule type="expression" dxfId="47" priority="8">
      <formula>C3&lt;8</formula>
    </cfRule>
  </conditionalFormatting>
  <conditionalFormatting sqref="M3">
    <cfRule type="expression" dxfId="46" priority="7">
      <formula>C3&lt;7</formula>
    </cfRule>
  </conditionalFormatting>
  <conditionalFormatting sqref="L3">
    <cfRule type="expression" dxfId="45" priority="6">
      <formula>C3&lt;6</formula>
    </cfRule>
  </conditionalFormatting>
  <conditionalFormatting sqref="K3">
    <cfRule type="expression" dxfId="44" priority="5">
      <formula>C3&lt;5</formula>
    </cfRule>
  </conditionalFormatting>
  <conditionalFormatting sqref="J3">
    <cfRule type="expression" dxfId="43" priority="4">
      <formula>C3&lt;4</formula>
    </cfRule>
  </conditionalFormatting>
  <conditionalFormatting sqref="I3">
    <cfRule type="expression" dxfId="42" priority="3">
      <formula>C3&lt;3</formula>
    </cfRule>
  </conditionalFormatting>
  <conditionalFormatting sqref="H3">
    <cfRule type="expression" dxfId="41" priority="2">
      <formula>C3&lt;2</formula>
    </cfRule>
  </conditionalFormatting>
  <conditionalFormatting sqref="G3">
    <cfRule type="expression" dxfId="40" priority="1">
      <formula>C3&lt;1</formula>
    </cfRule>
  </conditionalFormatting>
  <dataValidations count="15">
    <dataValidation type="list" showInputMessage="1" showErrorMessage="1" sqref="G4:G14" xr:uid="{00000000-0002-0000-0600-000000000000}">
      <formula1>$Z$1:$Z$62</formula1>
    </dataValidation>
    <dataValidation type="list" allowBlank="1" showInputMessage="1" showErrorMessage="1" error="Cette classe n'existe pas,il faut peut-être augmenter le nombre de classes." sqref="H4:H14" xr:uid="{00000000-0002-0000-0600-000001000000}">
      <formula1>$AA$1:$AA$62</formula1>
    </dataValidation>
    <dataValidation type="list" allowBlank="1" showInputMessage="1" showErrorMessage="1" error="Cette classe n'existe pas,il faut peut-être augmenter le nombre de classes." sqref="I4:I14" xr:uid="{00000000-0002-0000-0600-000002000000}">
      <formula1>$AB$2:$AB$63</formula1>
    </dataValidation>
    <dataValidation type="list" allowBlank="1" showInputMessage="1" showErrorMessage="1" error="Cette classe n'existe pas,il faut peut-être augmenter le nombre de classes." sqref="J4:J14" xr:uid="{00000000-0002-0000-0600-000003000000}">
      <formula1>$AC$2:$AC$63</formula1>
    </dataValidation>
    <dataValidation type="list" allowBlank="1" showInputMessage="1" showErrorMessage="1" error="Cette classe n'existe pas,il faut peut-être augmenter le nombre de classes." sqref="K4:K14" xr:uid="{00000000-0002-0000-0600-000004000000}">
      <formula1>$AD$2:$AD$63</formula1>
    </dataValidation>
    <dataValidation type="list" allowBlank="1" showInputMessage="1" showErrorMessage="1" error="Cette classe n'existe pas, il faut peut-être augmenter le nombre de classes." sqref="L4:L14" xr:uid="{00000000-0002-0000-0600-000005000000}">
      <formula1>$AE$2:$AE$63</formula1>
    </dataValidation>
    <dataValidation type="list" allowBlank="1" showInputMessage="1" showErrorMessage="1" error="Cette classe n'existe pas,il faut peut-être augmenter le nombre de classes." sqref="M4:M14" xr:uid="{00000000-0002-0000-0600-000006000000}">
      <formula1>$AF$2:$AF$63</formula1>
    </dataValidation>
    <dataValidation type="list" allowBlank="1" showInputMessage="1" showErrorMessage="1" error="Cette classe n'existe pas,il faut peut-être augmenter le nombre de classes." sqref="N4:N14" xr:uid="{00000000-0002-0000-0600-000007000000}">
      <formula1>$AG$2:$AG$63</formula1>
    </dataValidation>
    <dataValidation type="list" allowBlank="1" showInputMessage="1" showErrorMessage="1" error="Cette classe n'existe pas,il faut peut-être augmenter le nombre de classes." sqref="O4:O14" xr:uid="{00000000-0002-0000-0600-000008000000}">
      <formula1>$AH$2:$AH$63</formula1>
    </dataValidation>
    <dataValidation type="list" allowBlank="1" showInputMessage="1" showErrorMessage="1" error="Cette classe n'existe pas,il faut peut-être augmenter le nombre de classes." sqref="P4:P14" xr:uid="{00000000-0002-0000-0600-000009000000}">
      <formula1>$AI$2:$AI$63</formula1>
    </dataValidation>
    <dataValidation type="list" allowBlank="1" showInputMessage="1" showErrorMessage="1" error="Cette classe n'existe pas,il faut peut-être augmenter le nombre de classes." sqref="Q4:Q14" xr:uid="{00000000-0002-0000-0600-00000A000000}">
      <formula1>$AJ$2:$AJ$63</formula1>
    </dataValidation>
    <dataValidation type="list" allowBlank="1" showInputMessage="1" showErrorMessage="1" error="Cette classe n'existe pas,il faut peut-être augmenter le nombre de classes." sqref="R4:R14" xr:uid="{00000000-0002-0000-0600-00000B000000}">
      <formula1>$AK$2:$AK$63</formula1>
    </dataValidation>
    <dataValidation type="list" allowBlank="1" showInputMessage="1" showErrorMessage="1" error="Cette classe n'existe pas,il faut peut-être augmenter le nombre de classes." sqref="S4:S14" xr:uid="{00000000-0002-0000-0600-00000C000000}">
      <formula1>$AL$2:$AL$63</formula1>
    </dataValidation>
    <dataValidation type="list" allowBlank="1" showInputMessage="1" showErrorMessage="1" error="Cette classe n'existe pas,il faut peut-être augmenter le nombre de classes." sqref="T4:T14" xr:uid="{00000000-0002-0000-0600-00000D000000}">
      <formula1>$AM$2:$AM$63</formula1>
    </dataValidation>
    <dataValidation type="list" allowBlank="1" showInputMessage="1" showErrorMessage="1" error="Cette classe n'existe pas,il faut peut-être augmenter le nombre de classes." sqref="U4:U14" xr:uid="{00000000-0002-0000-0600-00000E000000}">
      <formula1>$AN$2:$AN$63</formula1>
    </dataValidation>
  </dataValidations>
  <pageMargins left="0.7" right="0.7" top="0.75" bottom="0.75" header="0.3" footer="0.3"/>
  <pageSetup paperSize="9" scale="52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  <pageSetUpPr fitToPage="1"/>
  </sheetPr>
  <dimension ref="A1:AN62"/>
  <sheetViews>
    <sheetView workbookViewId="0">
      <selection activeCell="C15" sqref="C15"/>
    </sheetView>
  </sheetViews>
  <sheetFormatPr baseColWidth="10" defaultColWidth="11.5" defaultRowHeight="15" x14ac:dyDescent="0.2"/>
  <cols>
    <col min="1" max="1" width="2" style="29" customWidth="1"/>
    <col min="2" max="2" width="17.5" style="29" customWidth="1"/>
    <col min="3" max="3" width="8.5" style="29" customWidth="1"/>
    <col min="4" max="4" width="10.1640625" style="29" customWidth="1"/>
    <col min="5" max="5" width="9.1640625" style="29" customWidth="1"/>
    <col min="6" max="6" width="2.5" style="29" customWidth="1"/>
    <col min="7" max="21" width="8" style="29" customWidth="1"/>
    <col min="22" max="22" width="1.6640625" style="29" customWidth="1"/>
    <col min="23" max="23" width="10.33203125" style="29" customWidth="1"/>
    <col min="24" max="24" width="2" style="29" customWidth="1"/>
    <col min="25" max="40" width="0" style="29" hidden="1" customWidth="1"/>
    <col min="41" max="16384" width="11.5" style="29"/>
  </cols>
  <sheetData>
    <row r="1" spans="1:40" ht="25" thickBot="1" x14ac:dyDescent="0.35">
      <c r="A1" s="28"/>
      <c r="B1" s="137" t="s">
        <v>47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9"/>
      <c r="Z1" s="29">
        <v>1</v>
      </c>
      <c r="AA1" s="29">
        <v>2</v>
      </c>
      <c r="AB1" s="29">
        <v>3</v>
      </c>
      <c r="AC1" s="29">
        <v>4</v>
      </c>
      <c r="AD1" s="29">
        <v>5</v>
      </c>
      <c r="AE1" s="29">
        <v>6</v>
      </c>
      <c r="AF1" s="29">
        <v>7</v>
      </c>
      <c r="AG1" s="29">
        <v>8</v>
      </c>
      <c r="AH1" s="29">
        <v>9</v>
      </c>
      <c r="AI1" s="29">
        <v>10</v>
      </c>
      <c r="AJ1" s="29">
        <v>11</v>
      </c>
      <c r="AK1" s="29">
        <v>12</v>
      </c>
      <c r="AL1" s="29">
        <v>13</v>
      </c>
      <c r="AM1" s="29">
        <v>14</v>
      </c>
      <c r="AN1" s="29">
        <v>15</v>
      </c>
    </row>
    <row r="2" spans="1:40" ht="24" customHeight="1" thickBot="1" x14ac:dyDescent="0.25">
      <c r="A2" s="30"/>
      <c r="B2" s="31" t="s">
        <v>48</v>
      </c>
      <c r="C2" s="150"/>
      <c r="D2" s="150"/>
      <c r="E2" s="151"/>
      <c r="F2" s="32"/>
      <c r="G2" s="31" t="s">
        <v>53</v>
      </c>
      <c r="H2" s="150"/>
      <c r="I2" s="150"/>
      <c r="J2" s="151"/>
      <c r="K2" s="32"/>
      <c r="L2" s="32"/>
      <c r="M2" s="32"/>
      <c r="N2" s="32"/>
      <c r="O2" s="32"/>
      <c r="P2" s="32"/>
      <c r="Q2" s="32"/>
      <c r="R2" s="32"/>
      <c r="S2" s="31" t="s">
        <v>49</v>
      </c>
      <c r="T2" s="150" t="s">
        <v>87</v>
      </c>
      <c r="U2" s="150"/>
      <c r="V2" s="150"/>
      <c r="W2" s="151"/>
      <c r="Y2" s="29">
        <v>0</v>
      </c>
      <c r="Z2" s="29" t="str">
        <f>IF($C$3&gt;=Z$1,Y2,"")</f>
        <v/>
      </c>
      <c r="AA2" s="29" t="str">
        <f>IF($C$3&gt;=AA$1,Z2,"")</f>
        <v/>
      </c>
      <c r="AB2" s="29" t="str">
        <f>IF($C$3&gt;=AB$1,AA2,"")</f>
        <v/>
      </c>
      <c r="AC2" s="29" t="str">
        <f t="shared" ref="AC2:AN17" si="0">IF($C$3&gt;=AC$1,AB2,"")</f>
        <v/>
      </c>
      <c r="AD2" s="29" t="str">
        <f t="shared" si="0"/>
        <v/>
      </c>
      <c r="AE2" s="29" t="str">
        <f t="shared" si="0"/>
        <v/>
      </c>
      <c r="AF2" s="29" t="str">
        <f t="shared" si="0"/>
        <v/>
      </c>
      <c r="AG2" s="29" t="str">
        <f t="shared" si="0"/>
        <v/>
      </c>
      <c r="AH2" s="29" t="str">
        <f t="shared" si="0"/>
        <v/>
      </c>
      <c r="AI2" s="29" t="str">
        <f t="shared" si="0"/>
        <v/>
      </c>
      <c r="AJ2" s="29" t="str">
        <f t="shared" si="0"/>
        <v/>
      </c>
      <c r="AK2" s="29" t="str">
        <f t="shared" si="0"/>
        <v/>
      </c>
      <c r="AL2" s="29" t="str">
        <f t="shared" si="0"/>
        <v/>
      </c>
      <c r="AM2" s="29" t="str">
        <f t="shared" si="0"/>
        <v/>
      </c>
      <c r="AN2" s="29" t="str">
        <f t="shared" si="0"/>
        <v/>
      </c>
    </row>
    <row r="3" spans="1:40" ht="32" x14ac:dyDescent="0.2">
      <c r="A3" s="30"/>
      <c r="B3" s="33" t="s">
        <v>33</v>
      </c>
      <c r="C3" s="92"/>
      <c r="D3" s="35" t="s">
        <v>15</v>
      </c>
      <c r="E3" s="35" t="s">
        <v>17</v>
      </c>
      <c r="F3" s="36"/>
      <c r="G3" s="87" t="s">
        <v>1</v>
      </c>
      <c r="H3" s="87" t="s">
        <v>2</v>
      </c>
      <c r="I3" s="87" t="s">
        <v>3</v>
      </c>
      <c r="J3" s="87" t="s">
        <v>4</v>
      </c>
      <c r="K3" s="88" t="s">
        <v>5</v>
      </c>
      <c r="L3" s="88" t="s">
        <v>6</v>
      </c>
      <c r="M3" s="88" t="s">
        <v>7</v>
      </c>
      <c r="N3" s="88" t="s">
        <v>8</v>
      </c>
      <c r="O3" s="88" t="s">
        <v>9</v>
      </c>
      <c r="P3" s="88" t="s">
        <v>10</v>
      </c>
      <c r="Q3" s="88" t="s">
        <v>11</v>
      </c>
      <c r="R3" s="88" t="s">
        <v>12</v>
      </c>
      <c r="S3" s="87" t="s">
        <v>34</v>
      </c>
      <c r="T3" s="87" t="s">
        <v>35</v>
      </c>
      <c r="U3" s="87" t="s">
        <v>36</v>
      </c>
      <c r="V3" s="32"/>
      <c r="W3" s="39" t="s">
        <v>66</v>
      </c>
      <c r="Y3" s="29">
        <v>1</v>
      </c>
      <c r="Z3" s="29" t="str">
        <f t="shared" ref="Z3:AN18" si="1">IF($C$3&gt;=Z$1,Y3,"")</f>
        <v/>
      </c>
      <c r="AA3" s="29" t="str">
        <f t="shared" si="1"/>
        <v/>
      </c>
      <c r="AB3" s="29" t="str">
        <f t="shared" si="1"/>
        <v/>
      </c>
      <c r="AC3" s="29" t="str">
        <f t="shared" si="1"/>
        <v/>
      </c>
      <c r="AD3" s="29" t="str">
        <f t="shared" si="1"/>
        <v/>
      </c>
      <c r="AE3" s="29" t="str">
        <f t="shared" si="1"/>
        <v/>
      </c>
      <c r="AF3" s="29" t="str">
        <f t="shared" si="1"/>
        <v/>
      </c>
      <c r="AG3" s="29" t="str">
        <f t="shared" si="1"/>
        <v/>
      </c>
      <c r="AH3" s="29" t="str">
        <f t="shared" si="1"/>
        <v/>
      </c>
      <c r="AI3" s="29" t="str">
        <f t="shared" si="1"/>
        <v/>
      </c>
      <c r="AJ3" s="29" t="str">
        <f t="shared" si="1"/>
        <v/>
      </c>
      <c r="AK3" s="29" t="str">
        <f t="shared" si="1"/>
        <v/>
      </c>
      <c r="AL3" s="29" t="str">
        <f t="shared" si="1"/>
        <v/>
      </c>
      <c r="AM3" s="29" t="str">
        <f t="shared" si="1"/>
        <v/>
      </c>
      <c r="AN3" s="29" t="str">
        <f t="shared" si="0"/>
        <v/>
      </c>
    </row>
    <row r="4" spans="1:40" x14ac:dyDescent="0.2">
      <c r="A4" s="30"/>
      <c r="B4" s="84"/>
      <c r="C4" s="40" t="s">
        <v>27</v>
      </c>
      <c r="D4" s="86"/>
      <c r="E4" s="42">
        <f>D4-SUM(G4:U4)</f>
        <v>0</v>
      </c>
      <c r="F4" s="36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90"/>
      <c r="S4" s="89"/>
      <c r="T4" s="89"/>
      <c r="U4" s="89"/>
      <c r="V4" s="32"/>
      <c r="W4" s="45">
        <f>SUM(D4:D7)</f>
        <v>0</v>
      </c>
      <c r="Y4" s="29">
        <v>2</v>
      </c>
      <c r="Z4" s="29" t="str">
        <f t="shared" si="1"/>
        <v/>
      </c>
      <c r="AA4" s="29" t="str">
        <f t="shared" si="1"/>
        <v/>
      </c>
      <c r="AB4" s="29" t="str">
        <f t="shared" si="1"/>
        <v/>
      </c>
      <c r="AC4" s="29" t="str">
        <f t="shared" si="1"/>
        <v/>
      </c>
      <c r="AD4" s="29" t="str">
        <f t="shared" si="1"/>
        <v/>
      </c>
      <c r="AE4" s="29" t="str">
        <f t="shared" si="1"/>
        <v/>
      </c>
      <c r="AF4" s="29" t="str">
        <f t="shared" si="1"/>
        <v/>
      </c>
      <c r="AG4" s="29" t="str">
        <f t="shared" si="1"/>
        <v/>
      </c>
      <c r="AH4" s="29" t="str">
        <f t="shared" si="1"/>
        <v/>
      </c>
      <c r="AI4" s="29" t="str">
        <f t="shared" si="1"/>
        <v/>
      </c>
      <c r="AJ4" s="29" t="str">
        <f t="shared" si="1"/>
        <v/>
      </c>
      <c r="AK4" s="29" t="str">
        <f t="shared" si="1"/>
        <v/>
      </c>
      <c r="AL4" s="29" t="str">
        <f t="shared" si="1"/>
        <v/>
      </c>
      <c r="AM4" s="29" t="str">
        <f t="shared" si="1"/>
        <v/>
      </c>
      <c r="AN4" s="29" t="str">
        <f t="shared" si="0"/>
        <v/>
      </c>
    </row>
    <row r="5" spans="1:40" x14ac:dyDescent="0.2">
      <c r="A5" s="30"/>
      <c r="B5" s="85"/>
      <c r="C5" s="40" t="s">
        <v>26</v>
      </c>
      <c r="D5" s="86"/>
      <c r="E5" s="42">
        <f t="shared" ref="E5:E14" si="2">D5-SUM(G5:U5)</f>
        <v>0</v>
      </c>
      <c r="F5" s="36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90"/>
      <c r="S5" s="89"/>
      <c r="T5" s="89"/>
      <c r="U5" s="89"/>
      <c r="V5" s="32"/>
      <c r="W5" s="46"/>
      <c r="Y5" s="29">
        <v>3</v>
      </c>
      <c r="Z5" s="29" t="str">
        <f t="shared" si="1"/>
        <v/>
      </c>
      <c r="AA5" s="29" t="str">
        <f t="shared" si="1"/>
        <v/>
      </c>
      <c r="AB5" s="29" t="str">
        <f t="shared" si="1"/>
        <v/>
      </c>
      <c r="AC5" s="29" t="str">
        <f t="shared" si="1"/>
        <v/>
      </c>
      <c r="AD5" s="29" t="str">
        <f t="shared" si="1"/>
        <v/>
      </c>
      <c r="AE5" s="29" t="str">
        <f t="shared" si="1"/>
        <v/>
      </c>
      <c r="AF5" s="29" t="str">
        <f t="shared" si="1"/>
        <v/>
      </c>
      <c r="AG5" s="29" t="str">
        <f t="shared" si="1"/>
        <v/>
      </c>
      <c r="AH5" s="29" t="str">
        <f t="shared" si="1"/>
        <v/>
      </c>
      <c r="AI5" s="29" t="str">
        <f t="shared" si="1"/>
        <v/>
      </c>
      <c r="AJ5" s="29" t="str">
        <f t="shared" si="1"/>
        <v/>
      </c>
      <c r="AK5" s="29" t="str">
        <f t="shared" si="1"/>
        <v/>
      </c>
      <c r="AL5" s="29" t="str">
        <f t="shared" si="1"/>
        <v/>
      </c>
      <c r="AM5" s="29" t="str">
        <f t="shared" si="1"/>
        <v/>
      </c>
      <c r="AN5" s="29" t="str">
        <f t="shared" si="0"/>
        <v/>
      </c>
    </row>
    <row r="6" spans="1:40" x14ac:dyDescent="0.2">
      <c r="A6" s="30"/>
      <c r="B6" s="85"/>
      <c r="C6" s="40" t="s">
        <v>25</v>
      </c>
      <c r="D6" s="86"/>
      <c r="E6" s="42">
        <f t="shared" si="2"/>
        <v>0</v>
      </c>
      <c r="F6" s="36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  <c r="S6" s="89"/>
      <c r="T6" s="89"/>
      <c r="U6" s="89"/>
      <c r="V6" s="32"/>
      <c r="W6" s="47" t="s">
        <v>52</v>
      </c>
      <c r="Y6" s="29">
        <v>4</v>
      </c>
      <c r="Z6" s="29" t="str">
        <f t="shared" si="1"/>
        <v/>
      </c>
      <c r="AA6" s="29" t="str">
        <f t="shared" si="1"/>
        <v/>
      </c>
      <c r="AB6" s="29" t="str">
        <f t="shared" si="1"/>
        <v/>
      </c>
      <c r="AC6" s="29" t="str">
        <f t="shared" si="1"/>
        <v/>
      </c>
      <c r="AD6" s="29" t="str">
        <f t="shared" si="1"/>
        <v/>
      </c>
      <c r="AE6" s="29" t="str">
        <f t="shared" si="1"/>
        <v/>
      </c>
      <c r="AF6" s="29" t="str">
        <f t="shared" si="1"/>
        <v/>
      </c>
      <c r="AG6" s="29" t="str">
        <f t="shared" si="1"/>
        <v/>
      </c>
      <c r="AH6" s="29" t="str">
        <f t="shared" si="1"/>
        <v/>
      </c>
      <c r="AI6" s="29" t="str">
        <f t="shared" si="1"/>
        <v/>
      </c>
      <c r="AJ6" s="29" t="str">
        <f t="shared" si="1"/>
        <v/>
      </c>
      <c r="AK6" s="29" t="str">
        <f t="shared" si="1"/>
        <v/>
      </c>
      <c r="AL6" s="29" t="str">
        <f t="shared" si="1"/>
        <v/>
      </c>
      <c r="AM6" s="29" t="str">
        <f t="shared" si="1"/>
        <v/>
      </c>
      <c r="AN6" s="29" t="str">
        <f t="shared" si="0"/>
        <v/>
      </c>
    </row>
    <row r="7" spans="1:40" x14ac:dyDescent="0.2">
      <c r="A7" s="30"/>
      <c r="B7" s="85"/>
      <c r="C7" s="40" t="s">
        <v>24</v>
      </c>
      <c r="D7" s="86"/>
      <c r="E7" s="42">
        <f t="shared" si="2"/>
        <v>0</v>
      </c>
      <c r="F7" s="36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S7" s="89"/>
      <c r="T7" s="89"/>
      <c r="U7" s="89"/>
      <c r="V7" s="32"/>
      <c r="W7" s="48">
        <f>SUM(D8:D14)</f>
        <v>0</v>
      </c>
      <c r="Y7" s="29">
        <v>5</v>
      </c>
      <c r="Z7" s="29" t="str">
        <f t="shared" si="1"/>
        <v/>
      </c>
      <c r="AA7" s="29" t="str">
        <f t="shared" si="1"/>
        <v/>
      </c>
      <c r="AB7" s="29" t="str">
        <f t="shared" si="1"/>
        <v/>
      </c>
      <c r="AC7" s="29" t="str">
        <f t="shared" si="1"/>
        <v/>
      </c>
      <c r="AD7" s="29" t="str">
        <f t="shared" si="1"/>
        <v/>
      </c>
      <c r="AE7" s="29" t="str">
        <f t="shared" si="1"/>
        <v/>
      </c>
      <c r="AF7" s="29" t="str">
        <f t="shared" si="1"/>
        <v/>
      </c>
      <c r="AG7" s="29" t="str">
        <f t="shared" si="1"/>
        <v/>
      </c>
      <c r="AH7" s="29" t="str">
        <f t="shared" si="1"/>
        <v/>
      </c>
      <c r="AI7" s="29" t="str">
        <f t="shared" si="1"/>
        <v/>
      </c>
      <c r="AJ7" s="29" t="str">
        <f t="shared" si="1"/>
        <v/>
      </c>
      <c r="AK7" s="29" t="str">
        <f t="shared" si="1"/>
        <v/>
      </c>
      <c r="AL7" s="29" t="str">
        <f t="shared" si="1"/>
        <v/>
      </c>
      <c r="AM7" s="29" t="str">
        <f t="shared" si="1"/>
        <v/>
      </c>
      <c r="AN7" s="29" t="str">
        <f t="shared" si="0"/>
        <v/>
      </c>
    </row>
    <row r="8" spans="1:40" x14ac:dyDescent="0.2">
      <c r="A8" s="30"/>
      <c r="B8" s="85"/>
      <c r="C8" s="40" t="s">
        <v>23</v>
      </c>
      <c r="D8" s="86"/>
      <c r="E8" s="42">
        <f t="shared" si="2"/>
        <v>0</v>
      </c>
      <c r="F8" s="36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90"/>
      <c r="S8" s="89"/>
      <c r="T8" s="89"/>
      <c r="U8" s="89"/>
      <c r="V8" s="32"/>
      <c r="W8" s="47" t="s">
        <v>50</v>
      </c>
      <c r="Y8" s="29">
        <v>6</v>
      </c>
      <c r="Z8" s="29" t="str">
        <f t="shared" si="1"/>
        <v/>
      </c>
      <c r="AA8" s="29" t="str">
        <f t="shared" si="1"/>
        <v/>
      </c>
      <c r="AB8" s="29" t="str">
        <f t="shared" si="1"/>
        <v/>
      </c>
      <c r="AC8" s="29" t="str">
        <f t="shared" si="1"/>
        <v/>
      </c>
      <c r="AD8" s="29" t="str">
        <f t="shared" si="1"/>
        <v/>
      </c>
      <c r="AE8" s="29" t="str">
        <f t="shared" si="1"/>
        <v/>
      </c>
      <c r="AF8" s="29" t="str">
        <f t="shared" si="1"/>
        <v/>
      </c>
      <c r="AG8" s="29" t="str">
        <f t="shared" si="1"/>
        <v/>
      </c>
      <c r="AH8" s="29" t="str">
        <f t="shared" si="1"/>
        <v/>
      </c>
      <c r="AI8" s="29" t="str">
        <f t="shared" si="1"/>
        <v/>
      </c>
      <c r="AJ8" s="29" t="str">
        <f t="shared" si="1"/>
        <v/>
      </c>
      <c r="AK8" s="29" t="str">
        <f t="shared" si="1"/>
        <v/>
      </c>
      <c r="AL8" s="29" t="str">
        <f t="shared" si="1"/>
        <v/>
      </c>
      <c r="AM8" s="29" t="str">
        <f t="shared" si="1"/>
        <v/>
      </c>
      <c r="AN8" s="29" t="str">
        <f t="shared" si="0"/>
        <v/>
      </c>
    </row>
    <row r="9" spans="1:40" x14ac:dyDescent="0.2">
      <c r="A9" s="30"/>
      <c r="B9" s="85"/>
      <c r="C9" s="40" t="s">
        <v>22</v>
      </c>
      <c r="D9" s="86"/>
      <c r="E9" s="42">
        <f t="shared" si="2"/>
        <v>0</v>
      </c>
      <c r="F9" s="36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90"/>
      <c r="S9" s="89"/>
      <c r="T9" s="89"/>
      <c r="U9" s="89"/>
      <c r="V9" s="32"/>
      <c r="W9" s="47">
        <f>SUM(D8:D9)</f>
        <v>0</v>
      </c>
      <c r="Y9" s="29">
        <v>7</v>
      </c>
      <c r="Z9" s="29" t="str">
        <f t="shared" si="1"/>
        <v/>
      </c>
      <c r="AA9" s="29" t="str">
        <f t="shared" si="1"/>
        <v/>
      </c>
      <c r="AB9" s="29" t="str">
        <f t="shared" si="1"/>
        <v/>
      </c>
      <c r="AC9" s="29" t="str">
        <f t="shared" si="1"/>
        <v/>
      </c>
      <c r="AD9" s="29" t="str">
        <f t="shared" si="1"/>
        <v/>
      </c>
      <c r="AE9" s="29" t="str">
        <f t="shared" si="1"/>
        <v/>
      </c>
      <c r="AF9" s="29" t="str">
        <f t="shared" si="1"/>
        <v/>
      </c>
      <c r="AG9" s="29" t="str">
        <f t="shared" si="1"/>
        <v/>
      </c>
      <c r="AH9" s="29" t="str">
        <f t="shared" si="1"/>
        <v/>
      </c>
      <c r="AI9" s="29" t="str">
        <f t="shared" si="1"/>
        <v/>
      </c>
      <c r="AJ9" s="29" t="str">
        <f t="shared" si="1"/>
        <v/>
      </c>
      <c r="AK9" s="29" t="str">
        <f t="shared" si="1"/>
        <v/>
      </c>
      <c r="AL9" s="29" t="str">
        <f t="shared" si="1"/>
        <v/>
      </c>
      <c r="AM9" s="29" t="str">
        <f t="shared" si="1"/>
        <v/>
      </c>
      <c r="AN9" s="29" t="str">
        <f t="shared" si="0"/>
        <v/>
      </c>
    </row>
    <row r="10" spans="1:40" x14ac:dyDescent="0.2">
      <c r="A10" s="30"/>
      <c r="B10" s="85"/>
      <c r="C10" s="40" t="s">
        <v>21</v>
      </c>
      <c r="D10" s="86"/>
      <c r="E10" s="42">
        <f t="shared" si="2"/>
        <v>0</v>
      </c>
      <c r="F10" s="36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90"/>
      <c r="S10" s="89"/>
      <c r="T10" s="89"/>
      <c r="U10" s="89"/>
      <c r="V10" s="32"/>
      <c r="W10" s="47" t="s">
        <v>51</v>
      </c>
      <c r="Y10" s="29">
        <v>8</v>
      </c>
      <c r="Z10" s="29" t="str">
        <f t="shared" si="1"/>
        <v/>
      </c>
      <c r="AA10" s="29" t="str">
        <f t="shared" si="1"/>
        <v/>
      </c>
      <c r="AB10" s="29" t="str">
        <f t="shared" si="1"/>
        <v/>
      </c>
      <c r="AC10" s="29" t="str">
        <f t="shared" si="1"/>
        <v/>
      </c>
      <c r="AD10" s="29" t="str">
        <f t="shared" si="1"/>
        <v/>
      </c>
      <c r="AE10" s="29" t="str">
        <f t="shared" si="1"/>
        <v/>
      </c>
      <c r="AF10" s="29" t="str">
        <f t="shared" si="1"/>
        <v/>
      </c>
      <c r="AG10" s="29" t="str">
        <f t="shared" si="1"/>
        <v/>
      </c>
      <c r="AH10" s="29" t="str">
        <f t="shared" si="1"/>
        <v/>
      </c>
      <c r="AI10" s="29" t="str">
        <f t="shared" si="1"/>
        <v/>
      </c>
      <c r="AJ10" s="29" t="str">
        <f t="shared" si="1"/>
        <v/>
      </c>
      <c r="AK10" s="29" t="str">
        <f t="shared" si="1"/>
        <v/>
      </c>
      <c r="AL10" s="29" t="str">
        <f t="shared" si="1"/>
        <v/>
      </c>
      <c r="AM10" s="29" t="str">
        <f t="shared" si="1"/>
        <v/>
      </c>
      <c r="AN10" s="29" t="str">
        <f t="shared" si="0"/>
        <v/>
      </c>
    </row>
    <row r="11" spans="1:40" x14ac:dyDescent="0.2">
      <c r="A11" s="30"/>
      <c r="B11" s="85"/>
      <c r="C11" s="40" t="s">
        <v>20</v>
      </c>
      <c r="D11" s="86"/>
      <c r="E11" s="42">
        <f t="shared" si="2"/>
        <v>0</v>
      </c>
      <c r="F11" s="36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32"/>
      <c r="W11" s="49">
        <f>SUM(D10:D14)</f>
        <v>0</v>
      </c>
      <c r="Y11" s="29">
        <v>9</v>
      </c>
      <c r="Z11" s="29" t="str">
        <f t="shared" si="1"/>
        <v/>
      </c>
      <c r="AA11" s="29" t="str">
        <f t="shared" si="1"/>
        <v/>
      </c>
      <c r="AB11" s="29" t="str">
        <f t="shared" si="1"/>
        <v/>
      </c>
      <c r="AC11" s="29" t="str">
        <f t="shared" si="1"/>
        <v/>
      </c>
      <c r="AD11" s="29" t="str">
        <f t="shared" si="1"/>
        <v/>
      </c>
      <c r="AE11" s="29" t="str">
        <f t="shared" si="1"/>
        <v/>
      </c>
      <c r="AF11" s="29" t="str">
        <f t="shared" si="1"/>
        <v/>
      </c>
      <c r="AG11" s="29" t="str">
        <f t="shared" si="1"/>
        <v/>
      </c>
      <c r="AH11" s="29" t="str">
        <f t="shared" si="1"/>
        <v/>
      </c>
      <c r="AI11" s="29" t="str">
        <f t="shared" si="1"/>
        <v/>
      </c>
      <c r="AJ11" s="29" t="str">
        <f t="shared" si="1"/>
        <v/>
      </c>
      <c r="AK11" s="29" t="str">
        <f t="shared" si="1"/>
        <v/>
      </c>
      <c r="AL11" s="29" t="str">
        <f t="shared" si="1"/>
        <v/>
      </c>
      <c r="AM11" s="29" t="str">
        <f t="shared" si="1"/>
        <v/>
      </c>
      <c r="AN11" s="29" t="str">
        <f t="shared" si="0"/>
        <v/>
      </c>
    </row>
    <row r="12" spans="1:40" x14ac:dyDescent="0.2">
      <c r="A12" s="30"/>
      <c r="B12" s="85"/>
      <c r="C12" s="40" t="s">
        <v>19</v>
      </c>
      <c r="D12" s="86"/>
      <c r="E12" s="42">
        <f t="shared" si="2"/>
        <v>0</v>
      </c>
      <c r="F12" s="36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32"/>
      <c r="W12" s="50"/>
      <c r="Y12" s="29">
        <v>10</v>
      </c>
      <c r="Z12" s="29" t="str">
        <f t="shared" si="1"/>
        <v/>
      </c>
      <c r="AA12" s="29" t="str">
        <f t="shared" si="1"/>
        <v/>
      </c>
      <c r="AB12" s="29" t="str">
        <f t="shared" si="1"/>
        <v/>
      </c>
      <c r="AC12" s="29" t="str">
        <f t="shared" si="1"/>
        <v/>
      </c>
      <c r="AD12" s="29" t="str">
        <f t="shared" si="1"/>
        <v/>
      </c>
      <c r="AE12" s="29" t="str">
        <f t="shared" si="1"/>
        <v/>
      </c>
      <c r="AF12" s="29" t="str">
        <f t="shared" si="1"/>
        <v/>
      </c>
      <c r="AG12" s="29" t="str">
        <f t="shared" si="1"/>
        <v/>
      </c>
      <c r="AH12" s="29" t="str">
        <f t="shared" si="1"/>
        <v/>
      </c>
      <c r="AI12" s="29" t="str">
        <f t="shared" si="1"/>
        <v/>
      </c>
      <c r="AJ12" s="29" t="str">
        <f t="shared" si="1"/>
        <v/>
      </c>
      <c r="AK12" s="29" t="str">
        <f t="shared" si="1"/>
        <v/>
      </c>
      <c r="AL12" s="29" t="str">
        <f t="shared" si="1"/>
        <v/>
      </c>
      <c r="AM12" s="29" t="str">
        <f t="shared" si="1"/>
        <v/>
      </c>
      <c r="AN12" s="29" t="str">
        <f t="shared" si="0"/>
        <v/>
      </c>
    </row>
    <row r="13" spans="1:40" x14ac:dyDescent="0.2">
      <c r="A13" s="30"/>
      <c r="B13" s="85"/>
      <c r="C13" s="51" t="s">
        <v>118</v>
      </c>
      <c r="D13" s="86"/>
      <c r="E13" s="42">
        <f t="shared" si="2"/>
        <v>0</v>
      </c>
      <c r="F13" s="36"/>
      <c r="G13" s="90"/>
      <c r="H13" s="90"/>
      <c r="I13" s="90"/>
      <c r="J13" s="90"/>
      <c r="K13" s="90"/>
      <c r="L13" s="90"/>
      <c r="M13" s="90"/>
      <c r="N13" s="90"/>
      <c r="O13" s="90"/>
      <c r="P13" s="89"/>
      <c r="Q13" s="89"/>
      <c r="R13" s="89"/>
      <c r="S13" s="89"/>
      <c r="T13" s="89"/>
      <c r="U13" s="89"/>
      <c r="V13" s="32"/>
      <c r="W13" s="52" t="s">
        <v>65</v>
      </c>
      <c r="Y13" s="29">
        <v>11</v>
      </c>
      <c r="Z13" s="29" t="str">
        <f t="shared" si="1"/>
        <v/>
      </c>
      <c r="AA13" s="29" t="str">
        <f t="shared" si="1"/>
        <v/>
      </c>
      <c r="AB13" s="29" t="str">
        <f t="shared" si="1"/>
        <v/>
      </c>
      <c r="AC13" s="29" t="str">
        <f t="shared" si="1"/>
        <v/>
      </c>
      <c r="AD13" s="29" t="str">
        <f t="shared" si="1"/>
        <v/>
      </c>
      <c r="AE13" s="29" t="str">
        <f t="shared" si="1"/>
        <v/>
      </c>
      <c r="AF13" s="29" t="str">
        <f t="shared" si="1"/>
        <v/>
      </c>
      <c r="AG13" s="29" t="str">
        <f t="shared" si="1"/>
        <v/>
      </c>
      <c r="AH13" s="29" t="str">
        <f t="shared" si="1"/>
        <v/>
      </c>
      <c r="AI13" s="29" t="str">
        <f t="shared" si="1"/>
        <v/>
      </c>
      <c r="AJ13" s="29" t="str">
        <f t="shared" si="1"/>
        <v/>
      </c>
      <c r="AK13" s="29" t="str">
        <f t="shared" si="1"/>
        <v/>
      </c>
      <c r="AL13" s="29" t="str">
        <f t="shared" si="1"/>
        <v/>
      </c>
      <c r="AM13" s="29" t="str">
        <f t="shared" si="1"/>
        <v/>
      </c>
      <c r="AN13" s="29" t="str">
        <f t="shared" si="0"/>
        <v/>
      </c>
    </row>
    <row r="14" spans="1:40" x14ac:dyDescent="0.2">
      <c r="A14" s="30"/>
      <c r="B14" s="85"/>
      <c r="C14" s="51"/>
      <c r="D14" s="86"/>
      <c r="E14" s="42">
        <f t="shared" si="2"/>
        <v>0</v>
      </c>
      <c r="F14" s="36"/>
      <c r="G14" s="90"/>
      <c r="H14" s="90"/>
      <c r="I14" s="90"/>
      <c r="J14" s="90"/>
      <c r="K14" s="90"/>
      <c r="L14" s="90"/>
      <c r="M14" s="90"/>
      <c r="N14" s="90"/>
      <c r="O14" s="90"/>
      <c r="P14" s="89"/>
      <c r="Q14" s="89"/>
      <c r="R14" s="89"/>
      <c r="S14" s="89"/>
      <c r="T14" s="89"/>
      <c r="U14" s="89"/>
      <c r="V14" s="32"/>
      <c r="W14" s="53">
        <f>SUM(D13:D14)</f>
        <v>0</v>
      </c>
      <c r="Y14" s="29">
        <v>12</v>
      </c>
      <c r="Z14" s="29" t="str">
        <f t="shared" si="1"/>
        <v/>
      </c>
      <c r="AA14" s="29" t="str">
        <f t="shared" si="1"/>
        <v/>
      </c>
      <c r="AB14" s="29" t="str">
        <f t="shared" si="1"/>
        <v/>
      </c>
      <c r="AC14" s="29" t="str">
        <f t="shared" si="1"/>
        <v/>
      </c>
      <c r="AD14" s="29" t="str">
        <f t="shared" si="1"/>
        <v/>
      </c>
      <c r="AE14" s="29" t="str">
        <f t="shared" si="1"/>
        <v/>
      </c>
      <c r="AF14" s="29" t="str">
        <f t="shared" si="1"/>
        <v/>
      </c>
      <c r="AG14" s="29" t="str">
        <f t="shared" si="1"/>
        <v/>
      </c>
      <c r="AH14" s="29" t="str">
        <f t="shared" si="1"/>
        <v/>
      </c>
      <c r="AI14" s="29" t="str">
        <f t="shared" si="1"/>
        <v/>
      </c>
      <c r="AJ14" s="29" t="str">
        <f t="shared" si="1"/>
        <v/>
      </c>
      <c r="AK14" s="29" t="str">
        <f t="shared" si="1"/>
        <v/>
      </c>
      <c r="AL14" s="29" t="str">
        <f t="shared" si="1"/>
        <v/>
      </c>
      <c r="AM14" s="29" t="str">
        <f t="shared" si="1"/>
        <v/>
      </c>
      <c r="AN14" s="29" t="str">
        <f t="shared" si="0"/>
        <v/>
      </c>
    </row>
    <row r="15" spans="1:40" ht="16" thickBot="1" x14ac:dyDescent="0.25">
      <c r="A15" s="30"/>
      <c r="B15" s="30"/>
      <c r="C15" s="32"/>
      <c r="D15" s="54"/>
      <c r="E15" s="55"/>
      <c r="F15" s="36"/>
      <c r="G15" s="32" t="s">
        <v>117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56"/>
      <c r="Y15" s="29">
        <v>13</v>
      </c>
      <c r="Z15" s="29" t="str">
        <f t="shared" si="1"/>
        <v/>
      </c>
      <c r="AA15" s="29" t="str">
        <f t="shared" si="1"/>
        <v/>
      </c>
      <c r="AB15" s="29" t="str">
        <f t="shared" si="1"/>
        <v/>
      </c>
      <c r="AC15" s="29" t="str">
        <f t="shared" si="1"/>
        <v/>
      </c>
      <c r="AD15" s="29" t="str">
        <f t="shared" si="1"/>
        <v/>
      </c>
      <c r="AE15" s="29" t="str">
        <f t="shared" si="1"/>
        <v/>
      </c>
      <c r="AF15" s="29" t="str">
        <f t="shared" si="1"/>
        <v/>
      </c>
      <c r="AG15" s="29" t="str">
        <f t="shared" si="1"/>
        <v/>
      </c>
      <c r="AH15" s="29" t="str">
        <f t="shared" si="1"/>
        <v/>
      </c>
      <c r="AI15" s="29" t="str">
        <f t="shared" si="1"/>
        <v/>
      </c>
      <c r="AJ15" s="29" t="str">
        <f t="shared" si="1"/>
        <v/>
      </c>
      <c r="AK15" s="29" t="str">
        <f t="shared" si="1"/>
        <v/>
      </c>
      <c r="AL15" s="29" t="str">
        <f t="shared" si="1"/>
        <v/>
      </c>
      <c r="AM15" s="29" t="str">
        <f t="shared" si="1"/>
        <v/>
      </c>
      <c r="AN15" s="29" t="str">
        <f t="shared" si="0"/>
        <v/>
      </c>
    </row>
    <row r="16" spans="1:40" ht="16" hidden="1" thickBot="1" x14ac:dyDescent="0.25">
      <c r="A16" s="30"/>
      <c r="B16" s="30" t="s">
        <v>0</v>
      </c>
      <c r="C16" s="32"/>
      <c r="D16" s="57"/>
      <c r="E16" s="57"/>
      <c r="F16" s="32"/>
      <c r="G16" s="32">
        <f>COUNTA(G4:G14)</f>
        <v>0</v>
      </c>
      <c r="H16" s="32">
        <f t="shared" ref="H16:U16" si="3">COUNTA(H4:H14)</f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32">
        <f t="shared" si="3"/>
        <v>0</v>
      </c>
      <c r="O16" s="32">
        <f t="shared" si="3"/>
        <v>0</v>
      </c>
      <c r="P16" s="32">
        <f t="shared" si="3"/>
        <v>0</v>
      </c>
      <c r="Q16" s="32">
        <f t="shared" si="3"/>
        <v>0</v>
      </c>
      <c r="R16" s="32">
        <f t="shared" si="3"/>
        <v>0</v>
      </c>
      <c r="S16" s="32">
        <f t="shared" si="3"/>
        <v>0</v>
      </c>
      <c r="T16" s="32">
        <f t="shared" si="3"/>
        <v>0</v>
      </c>
      <c r="U16" s="32">
        <f t="shared" si="3"/>
        <v>0</v>
      </c>
      <c r="V16" s="32"/>
      <c r="W16" s="56"/>
      <c r="Y16" s="29">
        <v>14</v>
      </c>
      <c r="Z16" s="29" t="str">
        <f t="shared" si="1"/>
        <v/>
      </c>
      <c r="AA16" s="29" t="str">
        <f t="shared" si="1"/>
        <v/>
      </c>
      <c r="AB16" s="29" t="str">
        <f t="shared" si="1"/>
        <v/>
      </c>
      <c r="AC16" s="29" t="str">
        <f t="shared" si="1"/>
        <v/>
      </c>
      <c r="AD16" s="29" t="str">
        <f t="shared" si="1"/>
        <v/>
      </c>
      <c r="AE16" s="29" t="str">
        <f t="shared" si="1"/>
        <v/>
      </c>
      <c r="AF16" s="29" t="str">
        <f t="shared" si="1"/>
        <v/>
      </c>
      <c r="AG16" s="29" t="str">
        <f t="shared" si="1"/>
        <v/>
      </c>
      <c r="AH16" s="29" t="str">
        <f t="shared" si="1"/>
        <v/>
      </c>
      <c r="AI16" s="29" t="str">
        <f t="shared" si="1"/>
        <v/>
      </c>
      <c r="AJ16" s="29" t="str">
        <f t="shared" si="1"/>
        <v/>
      </c>
      <c r="AK16" s="29" t="str">
        <f t="shared" si="1"/>
        <v/>
      </c>
      <c r="AL16" s="29" t="str">
        <f t="shared" si="1"/>
        <v/>
      </c>
      <c r="AM16" s="29" t="str">
        <f t="shared" si="1"/>
        <v/>
      </c>
      <c r="AN16" s="29" t="str">
        <f t="shared" si="0"/>
        <v/>
      </c>
    </row>
    <row r="17" spans="1:40" ht="16" hidden="1" thickBot="1" x14ac:dyDescent="0.25">
      <c r="A17" s="30"/>
      <c r="B17" s="30"/>
      <c r="C17" s="32"/>
      <c r="D17" s="57"/>
      <c r="E17" s="57"/>
      <c r="F17" s="32"/>
      <c r="G17" s="32">
        <v>1</v>
      </c>
      <c r="H17" s="32">
        <v>2</v>
      </c>
      <c r="I17" s="32">
        <v>3</v>
      </c>
      <c r="J17" s="32">
        <v>4</v>
      </c>
      <c r="K17" s="32">
        <v>5</v>
      </c>
      <c r="L17" s="32">
        <v>6</v>
      </c>
      <c r="M17" s="32">
        <v>7</v>
      </c>
      <c r="N17" s="32">
        <v>8</v>
      </c>
      <c r="O17" s="32">
        <v>9</v>
      </c>
      <c r="P17" s="32">
        <v>10</v>
      </c>
      <c r="Q17" s="32">
        <v>11</v>
      </c>
      <c r="R17" s="32">
        <v>12</v>
      </c>
      <c r="S17" s="32">
        <v>13</v>
      </c>
      <c r="T17" s="32">
        <v>14</v>
      </c>
      <c r="U17" s="32">
        <v>15</v>
      </c>
      <c r="V17" s="32"/>
      <c r="W17" s="56"/>
      <c r="Y17" s="29">
        <v>15</v>
      </c>
      <c r="Z17" s="29" t="str">
        <f t="shared" si="1"/>
        <v/>
      </c>
      <c r="AA17" s="29" t="str">
        <f t="shared" si="1"/>
        <v/>
      </c>
      <c r="AB17" s="29" t="str">
        <f t="shared" si="1"/>
        <v/>
      </c>
      <c r="AC17" s="29" t="str">
        <f t="shared" si="1"/>
        <v/>
      </c>
      <c r="AD17" s="29" t="str">
        <f t="shared" si="1"/>
        <v/>
      </c>
      <c r="AE17" s="29" t="str">
        <f t="shared" si="1"/>
        <v/>
      </c>
      <c r="AF17" s="29" t="str">
        <f t="shared" si="1"/>
        <v/>
      </c>
      <c r="AG17" s="29" t="str">
        <f t="shared" si="1"/>
        <v/>
      </c>
      <c r="AH17" s="29" t="str">
        <f t="shared" si="1"/>
        <v/>
      </c>
      <c r="AI17" s="29" t="str">
        <f t="shared" si="1"/>
        <v/>
      </c>
      <c r="AJ17" s="29" t="str">
        <f t="shared" si="1"/>
        <v/>
      </c>
      <c r="AK17" s="29" t="str">
        <f t="shared" si="1"/>
        <v/>
      </c>
      <c r="AL17" s="29" t="str">
        <f t="shared" si="1"/>
        <v/>
      </c>
      <c r="AM17" s="29" t="str">
        <f t="shared" si="1"/>
        <v/>
      </c>
      <c r="AN17" s="29" t="str">
        <f t="shared" si="0"/>
        <v/>
      </c>
    </row>
    <row r="18" spans="1:40" ht="16" thickBot="1" x14ac:dyDescent="0.25">
      <c r="A18" s="30"/>
      <c r="B18" s="58"/>
      <c r="C18" s="59" t="s">
        <v>16</v>
      </c>
      <c r="D18" s="60">
        <f>SUM(D4:D14)</f>
        <v>0</v>
      </c>
      <c r="E18" s="60">
        <f>SUM(E4:E14)</f>
        <v>0</v>
      </c>
      <c r="F18" s="36"/>
      <c r="G18" s="142" t="s">
        <v>43</v>
      </c>
      <c r="H18" s="143"/>
      <c r="I18" s="61" t="str">
        <f>IF(C3=0,"",COUNTIF(PlageProfils,1))</f>
        <v/>
      </c>
      <c r="J18" s="144" t="s">
        <v>44</v>
      </c>
      <c r="K18" s="145"/>
      <c r="L18" s="62" t="str">
        <f>IF(C3=0,"",COUNTIF(PlageProfils,2))</f>
        <v/>
      </c>
      <c r="M18" s="146" t="s">
        <v>45</v>
      </c>
      <c r="N18" s="147"/>
      <c r="O18" s="63" t="str">
        <f>IF(C3=0,"",COUNTIF(PlageProfils,3))</f>
        <v/>
      </c>
      <c r="P18" s="148" t="s">
        <v>46</v>
      </c>
      <c r="Q18" s="149"/>
      <c r="R18" s="64" t="str">
        <f>IF(C3=0,"",C3-(I18+L18+O18))</f>
        <v/>
      </c>
      <c r="S18" s="32"/>
      <c r="T18" s="32"/>
      <c r="U18" s="32"/>
      <c r="V18" s="32"/>
      <c r="W18" s="56"/>
      <c r="Y18" s="29">
        <v>16</v>
      </c>
      <c r="Z18" s="29" t="str">
        <f t="shared" si="1"/>
        <v/>
      </c>
      <c r="AA18" s="29" t="str">
        <f t="shared" si="1"/>
        <v/>
      </c>
      <c r="AB18" s="29" t="str">
        <f t="shared" si="1"/>
        <v/>
      </c>
      <c r="AC18" s="29" t="str">
        <f t="shared" si="1"/>
        <v/>
      </c>
      <c r="AD18" s="29" t="str">
        <f t="shared" si="1"/>
        <v/>
      </c>
      <c r="AE18" s="29" t="str">
        <f t="shared" si="1"/>
        <v/>
      </c>
      <c r="AF18" s="29" t="str">
        <f t="shared" si="1"/>
        <v/>
      </c>
      <c r="AG18" s="29" t="str">
        <f t="shared" si="1"/>
        <v/>
      </c>
      <c r="AH18" s="29" t="str">
        <f t="shared" si="1"/>
        <v/>
      </c>
      <c r="AI18" s="29" t="str">
        <f t="shared" si="1"/>
        <v/>
      </c>
      <c r="AJ18" s="29" t="str">
        <f t="shared" si="1"/>
        <v/>
      </c>
      <c r="AK18" s="29" t="str">
        <f t="shared" si="1"/>
        <v/>
      </c>
      <c r="AL18" s="29" t="str">
        <f t="shared" si="1"/>
        <v/>
      </c>
      <c r="AM18" s="29" t="str">
        <f t="shared" si="1"/>
        <v/>
      </c>
      <c r="AN18" s="29" t="str">
        <f t="shared" si="1"/>
        <v/>
      </c>
    </row>
    <row r="19" spans="1:40" ht="16" thickBot="1" x14ac:dyDescent="0.25">
      <c r="A19" s="30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56"/>
      <c r="Y19" s="29">
        <v>17</v>
      </c>
      <c r="Z19" s="29" t="str">
        <f t="shared" ref="Z19:AN34" si="4">IF($C$3&gt;=Z$1,Y19,"")</f>
        <v/>
      </c>
      <c r="AA19" s="29" t="str">
        <f t="shared" si="4"/>
        <v/>
      </c>
      <c r="AB19" s="29" t="str">
        <f t="shared" si="4"/>
        <v/>
      </c>
      <c r="AC19" s="29" t="str">
        <f t="shared" si="4"/>
        <v/>
      </c>
      <c r="AD19" s="29" t="str">
        <f t="shared" si="4"/>
        <v/>
      </c>
      <c r="AE19" s="29" t="str">
        <f t="shared" si="4"/>
        <v/>
      </c>
      <c r="AF19" s="29" t="str">
        <f t="shared" si="4"/>
        <v/>
      </c>
      <c r="AG19" s="29" t="str">
        <f t="shared" si="4"/>
        <v/>
      </c>
      <c r="AH19" s="29" t="str">
        <f t="shared" si="4"/>
        <v/>
      </c>
      <c r="AI19" s="29" t="str">
        <f t="shared" si="4"/>
        <v/>
      </c>
      <c r="AJ19" s="29" t="str">
        <f t="shared" si="4"/>
        <v/>
      </c>
      <c r="AK19" s="29" t="str">
        <f t="shared" si="4"/>
        <v/>
      </c>
      <c r="AL19" s="29" t="str">
        <f t="shared" si="4"/>
        <v/>
      </c>
      <c r="AM19" s="29" t="str">
        <f t="shared" si="4"/>
        <v/>
      </c>
      <c r="AN19" s="29" t="str">
        <f t="shared" si="4"/>
        <v/>
      </c>
    </row>
    <row r="20" spans="1:40" x14ac:dyDescent="0.2">
      <c r="A20" s="30"/>
      <c r="B20" s="104" t="s">
        <v>29</v>
      </c>
      <c r="C20" s="105"/>
      <c r="D20" s="32"/>
      <c r="E20" s="110" t="s">
        <v>42</v>
      </c>
      <c r="F20" s="111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91"/>
      <c r="T20" s="91"/>
      <c r="U20" s="91"/>
      <c r="V20" s="32"/>
      <c r="W20" s="56"/>
      <c r="Y20" s="29">
        <v>18</v>
      </c>
      <c r="Z20" s="29" t="str">
        <f t="shared" si="4"/>
        <v/>
      </c>
      <c r="AA20" s="29" t="str">
        <f t="shared" si="4"/>
        <v/>
      </c>
      <c r="AB20" s="29" t="str">
        <f t="shared" si="4"/>
        <v/>
      </c>
      <c r="AC20" s="29" t="str">
        <f t="shared" si="4"/>
        <v/>
      </c>
      <c r="AD20" s="29" t="str">
        <f t="shared" si="4"/>
        <v/>
      </c>
      <c r="AE20" s="29" t="str">
        <f t="shared" si="4"/>
        <v/>
      </c>
      <c r="AF20" s="29" t="str">
        <f t="shared" si="4"/>
        <v/>
      </c>
      <c r="AG20" s="29" t="str">
        <f t="shared" si="4"/>
        <v/>
      </c>
      <c r="AH20" s="29" t="str">
        <f t="shared" si="4"/>
        <v/>
      </c>
      <c r="AI20" s="29" t="str">
        <f t="shared" si="4"/>
        <v/>
      </c>
      <c r="AJ20" s="29" t="str">
        <f t="shared" si="4"/>
        <v/>
      </c>
      <c r="AK20" s="29" t="str">
        <f t="shared" si="4"/>
        <v/>
      </c>
      <c r="AL20" s="29" t="str">
        <f t="shared" si="4"/>
        <v/>
      </c>
      <c r="AM20" s="29" t="str">
        <f t="shared" si="4"/>
        <v/>
      </c>
      <c r="AN20" s="29" t="str">
        <f t="shared" si="4"/>
        <v/>
      </c>
    </row>
    <row r="21" spans="1:40" x14ac:dyDescent="0.2">
      <c r="A21" s="30"/>
      <c r="B21" s="106"/>
      <c r="C21" s="107"/>
      <c r="D21" s="32"/>
      <c r="E21" s="110" t="s">
        <v>13</v>
      </c>
      <c r="F21" s="111"/>
      <c r="G21" s="66" t="str">
        <f t="shared" ref="G21:U21" si="5">IF(COUNTA(G4:G14)=0,"",SUM(G4:G14))</f>
        <v/>
      </c>
      <c r="H21" s="66" t="str">
        <f t="shared" si="5"/>
        <v/>
      </c>
      <c r="I21" s="66" t="str">
        <f t="shared" si="5"/>
        <v/>
      </c>
      <c r="J21" s="66" t="str">
        <f t="shared" si="5"/>
        <v/>
      </c>
      <c r="K21" s="66" t="str">
        <f t="shared" si="5"/>
        <v/>
      </c>
      <c r="L21" s="66" t="str">
        <f t="shared" si="5"/>
        <v/>
      </c>
      <c r="M21" s="66" t="str">
        <f t="shared" si="5"/>
        <v/>
      </c>
      <c r="N21" s="66" t="str">
        <f t="shared" si="5"/>
        <v/>
      </c>
      <c r="O21" s="66" t="str">
        <f t="shared" si="5"/>
        <v/>
      </c>
      <c r="P21" s="66" t="str">
        <f t="shared" si="5"/>
        <v/>
      </c>
      <c r="Q21" s="66" t="str">
        <f t="shared" si="5"/>
        <v/>
      </c>
      <c r="R21" s="66" t="str">
        <f t="shared" si="5"/>
        <v/>
      </c>
      <c r="S21" s="67" t="str">
        <f t="shared" si="5"/>
        <v/>
      </c>
      <c r="T21" s="67" t="str">
        <f t="shared" si="5"/>
        <v/>
      </c>
      <c r="U21" s="67" t="str">
        <f t="shared" si="5"/>
        <v/>
      </c>
      <c r="V21" s="32"/>
      <c r="W21" s="56"/>
      <c r="Y21" s="29">
        <v>19</v>
      </c>
      <c r="Z21" s="29" t="str">
        <f t="shared" si="4"/>
        <v/>
      </c>
      <c r="AA21" s="29" t="str">
        <f t="shared" si="4"/>
        <v/>
      </c>
      <c r="AB21" s="29" t="str">
        <f t="shared" si="4"/>
        <v/>
      </c>
      <c r="AC21" s="29" t="str">
        <f t="shared" si="4"/>
        <v/>
      </c>
      <c r="AD21" s="29" t="str">
        <f t="shared" si="4"/>
        <v/>
      </c>
      <c r="AE21" s="29" t="str">
        <f t="shared" si="4"/>
        <v/>
      </c>
      <c r="AF21" s="29" t="str">
        <f t="shared" si="4"/>
        <v/>
      </c>
      <c r="AG21" s="29" t="str">
        <f t="shared" si="4"/>
        <v/>
      </c>
      <c r="AH21" s="29" t="str">
        <f t="shared" si="4"/>
        <v/>
      </c>
      <c r="AI21" s="29" t="str">
        <f t="shared" si="4"/>
        <v/>
      </c>
      <c r="AJ21" s="29" t="str">
        <f t="shared" si="4"/>
        <v/>
      </c>
      <c r="AK21" s="29" t="str">
        <f t="shared" si="4"/>
        <v/>
      </c>
      <c r="AL21" s="29" t="str">
        <f t="shared" si="4"/>
        <v/>
      </c>
      <c r="AM21" s="29" t="str">
        <f t="shared" si="4"/>
        <v/>
      </c>
      <c r="AN21" s="29" t="str">
        <f t="shared" si="4"/>
        <v/>
      </c>
    </row>
    <row r="22" spans="1:40" ht="4.5" customHeight="1" thickBot="1" x14ac:dyDescent="0.25">
      <c r="A22" s="30"/>
      <c r="B22" s="106"/>
      <c r="C22" s="107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56"/>
      <c r="Y22" s="29">
        <v>20</v>
      </c>
      <c r="Z22" s="29" t="str">
        <f t="shared" si="4"/>
        <v/>
      </c>
      <c r="AA22" s="29" t="str">
        <f t="shared" si="4"/>
        <v/>
      </c>
      <c r="AB22" s="29" t="str">
        <f t="shared" si="4"/>
        <v/>
      </c>
      <c r="AC22" s="29" t="str">
        <f t="shared" si="4"/>
        <v/>
      </c>
      <c r="AD22" s="29" t="str">
        <f t="shared" si="4"/>
        <v/>
      </c>
      <c r="AE22" s="29" t="str">
        <f t="shared" si="4"/>
        <v/>
      </c>
      <c r="AF22" s="29" t="str">
        <f t="shared" si="4"/>
        <v/>
      </c>
      <c r="AG22" s="29" t="str">
        <f t="shared" si="4"/>
        <v/>
      </c>
      <c r="AH22" s="29" t="str">
        <f t="shared" si="4"/>
        <v/>
      </c>
      <c r="AI22" s="29" t="str">
        <f t="shared" si="4"/>
        <v/>
      </c>
      <c r="AJ22" s="29" t="str">
        <f t="shared" si="4"/>
        <v/>
      </c>
      <c r="AK22" s="29" t="str">
        <f t="shared" si="4"/>
        <v/>
      </c>
      <c r="AL22" s="29" t="str">
        <f t="shared" si="4"/>
        <v/>
      </c>
      <c r="AM22" s="29" t="str">
        <f t="shared" si="4"/>
        <v/>
      </c>
      <c r="AN22" s="29" t="str">
        <f t="shared" si="4"/>
        <v/>
      </c>
    </row>
    <row r="23" spans="1:40" ht="15.75" customHeight="1" thickBot="1" x14ac:dyDescent="0.25">
      <c r="A23" s="30"/>
      <c r="B23" s="108"/>
      <c r="C23" s="109"/>
      <c r="D23" s="32"/>
      <c r="E23" s="28" t="s">
        <v>14</v>
      </c>
      <c r="F23" s="68"/>
      <c r="G23" s="69">
        <f>SUM(G4:U14)</f>
        <v>0</v>
      </c>
      <c r="H23" s="32"/>
      <c r="I23" s="32"/>
      <c r="J23" s="112" t="s">
        <v>31</v>
      </c>
      <c r="K23" s="113"/>
      <c r="L23" s="113"/>
      <c r="M23" s="113"/>
      <c r="N23" s="113"/>
      <c r="O23" s="114"/>
      <c r="P23" s="115" t="s">
        <v>30</v>
      </c>
      <c r="Q23" s="116"/>
      <c r="R23" s="116"/>
      <c r="S23" s="116"/>
      <c r="T23" s="116"/>
      <c r="U23" s="117"/>
      <c r="V23" s="32"/>
      <c r="W23" s="56"/>
      <c r="Y23" s="29">
        <v>21</v>
      </c>
      <c r="Z23" s="29" t="str">
        <f t="shared" si="4"/>
        <v/>
      </c>
      <c r="AA23" s="29" t="str">
        <f t="shared" si="4"/>
        <v/>
      </c>
      <c r="AB23" s="29" t="str">
        <f t="shared" si="4"/>
        <v/>
      </c>
      <c r="AC23" s="29" t="str">
        <f t="shared" si="4"/>
        <v/>
      </c>
      <c r="AD23" s="29" t="str">
        <f t="shared" si="4"/>
        <v/>
      </c>
      <c r="AE23" s="29" t="str">
        <f t="shared" si="4"/>
        <v/>
      </c>
      <c r="AF23" s="29" t="str">
        <f t="shared" si="4"/>
        <v/>
      </c>
      <c r="AG23" s="29" t="str">
        <f t="shared" si="4"/>
        <v/>
      </c>
      <c r="AH23" s="29" t="str">
        <f t="shared" si="4"/>
        <v/>
      </c>
      <c r="AI23" s="29" t="str">
        <f t="shared" si="4"/>
        <v/>
      </c>
      <c r="AJ23" s="29" t="str">
        <f t="shared" si="4"/>
        <v/>
      </c>
      <c r="AK23" s="29" t="str">
        <f t="shared" si="4"/>
        <v/>
      </c>
      <c r="AL23" s="29" t="str">
        <f t="shared" si="4"/>
        <v/>
      </c>
      <c r="AM23" s="29" t="str">
        <f t="shared" si="4"/>
        <v/>
      </c>
      <c r="AN23" s="29" t="str">
        <f t="shared" si="4"/>
        <v/>
      </c>
    </row>
    <row r="24" spans="1:40" ht="16" thickBot="1" x14ac:dyDescent="0.25">
      <c r="A24" s="30"/>
      <c r="B24" s="32"/>
      <c r="C24" s="32"/>
      <c r="D24" s="32"/>
      <c r="E24" s="30" t="s">
        <v>28</v>
      </c>
      <c r="F24" s="70"/>
      <c r="G24" s="71" t="str">
        <f>IF(G23=0,"",AVEDEV(G21:Q21))</f>
        <v/>
      </c>
      <c r="H24" s="32"/>
      <c r="I24" s="32"/>
      <c r="J24" s="152"/>
      <c r="K24" s="153"/>
      <c r="L24" s="153"/>
      <c r="M24" s="153"/>
      <c r="N24" s="153"/>
      <c r="O24" s="154"/>
      <c r="P24" s="159"/>
      <c r="Q24" s="160"/>
      <c r="R24" s="160"/>
      <c r="S24" s="160"/>
      <c r="T24" s="160"/>
      <c r="U24" s="161"/>
      <c r="V24" s="32"/>
      <c r="W24" s="56"/>
      <c r="Y24" s="29">
        <v>22</v>
      </c>
      <c r="Z24" s="29" t="str">
        <f t="shared" si="4"/>
        <v/>
      </c>
      <c r="AA24" s="29" t="str">
        <f t="shared" si="4"/>
        <v/>
      </c>
      <c r="AB24" s="29" t="str">
        <f t="shared" si="4"/>
        <v/>
      </c>
      <c r="AC24" s="29" t="str">
        <f t="shared" si="4"/>
        <v/>
      </c>
      <c r="AD24" s="29" t="str">
        <f t="shared" si="4"/>
        <v/>
      </c>
      <c r="AE24" s="29" t="str">
        <f t="shared" si="4"/>
        <v/>
      </c>
      <c r="AF24" s="29" t="str">
        <f t="shared" si="4"/>
        <v/>
      </c>
      <c r="AG24" s="29" t="str">
        <f t="shared" si="4"/>
        <v/>
      </c>
      <c r="AH24" s="29" t="str">
        <f t="shared" si="4"/>
        <v/>
      </c>
      <c r="AI24" s="29" t="str">
        <f t="shared" si="4"/>
        <v/>
      </c>
      <c r="AJ24" s="29" t="str">
        <f t="shared" si="4"/>
        <v/>
      </c>
      <c r="AK24" s="29" t="str">
        <f t="shared" si="4"/>
        <v/>
      </c>
      <c r="AL24" s="29" t="str">
        <f t="shared" si="4"/>
        <v/>
      </c>
      <c r="AM24" s="29" t="str">
        <f t="shared" si="4"/>
        <v/>
      </c>
      <c r="AN24" s="29" t="str">
        <f t="shared" si="4"/>
        <v/>
      </c>
    </row>
    <row r="25" spans="1:40" ht="33" thickBot="1" x14ac:dyDescent="0.25">
      <c r="A25" s="30"/>
      <c r="B25" s="72" t="s">
        <v>18</v>
      </c>
      <c r="C25" s="73" t="e">
        <f>D18/C3</f>
        <v>#DIV/0!</v>
      </c>
      <c r="D25" s="74" t="s">
        <v>32</v>
      </c>
      <c r="E25" s="75" t="str">
        <f>IF(G23=0,"",AVERAGE(G21:U21))</f>
        <v/>
      </c>
      <c r="F25" s="32"/>
      <c r="G25" s="32"/>
      <c r="H25" s="32"/>
      <c r="I25" s="32"/>
      <c r="J25" s="155"/>
      <c r="K25" s="153"/>
      <c r="L25" s="153"/>
      <c r="M25" s="153"/>
      <c r="N25" s="153"/>
      <c r="O25" s="154"/>
      <c r="P25" s="159"/>
      <c r="Q25" s="160"/>
      <c r="R25" s="160"/>
      <c r="S25" s="160"/>
      <c r="T25" s="160"/>
      <c r="U25" s="161"/>
      <c r="V25" s="32"/>
      <c r="W25" s="56"/>
      <c r="Y25" s="29">
        <v>23</v>
      </c>
      <c r="Z25" s="29" t="str">
        <f t="shared" si="4"/>
        <v/>
      </c>
      <c r="AA25" s="29" t="str">
        <f t="shared" si="4"/>
        <v/>
      </c>
      <c r="AB25" s="29" t="str">
        <f t="shared" si="4"/>
        <v/>
      </c>
      <c r="AC25" s="29" t="str">
        <f t="shared" si="4"/>
        <v/>
      </c>
      <c r="AD25" s="29" t="str">
        <f t="shared" si="4"/>
        <v/>
      </c>
      <c r="AE25" s="29" t="str">
        <f t="shared" si="4"/>
        <v/>
      </c>
      <c r="AF25" s="29" t="str">
        <f t="shared" si="4"/>
        <v/>
      </c>
      <c r="AG25" s="29" t="str">
        <f t="shared" si="4"/>
        <v/>
      </c>
      <c r="AH25" s="29" t="str">
        <f t="shared" si="4"/>
        <v/>
      </c>
      <c r="AI25" s="29" t="str">
        <f t="shared" si="4"/>
        <v/>
      </c>
      <c r="AJ25" s="29" t="str">
        <f t="shared" si="4"/>
        <v/>
      </c>
      <c r="AK25" s="29" t="str">
        <f t="shared" si="4"/>
        <v/>
      </c>
      <c r="AL25" s="29" t="str">
        <f t="shared" si="4"/>
        <v/>
      </c>
      <c r="AM25" s="29" t="str">
        <f t="shared" si="4"/>
        <v/>
      </c>
      <c r="AN25" s="29" t="str">
        <f t="shared" si="4"/>
        <v/>
      </c>
    </row>
    <row r="26" spans="1:40" ht="26" x14ac:dyDescent="0.2">
      <c r="A26" s="30"/>
      <c r="B26" s="76" t="s">
        <v>37</v>
      </c>
      <c r="C26" s="77" t="str">
        <f ca="1">IF(SUM(moyloc1)=0,"",AVERAGE(moyloc1))</f>
        <v/>
      </c>
      <c r="D26" s="76" t="s">
        <v>38</v>
      </c>
      <c r="E26" s="77" t="str">
        <f ca="1">IF(SUM(moyloc2)=0,"",AVERAGE(moyloc2))</f>
        <v/>
      </c>
      <c r="F26" s="32"/>
      <c r="G26" s="76" t="s">
        <v>39</v>
      </c>
      <c r="H26" s="77" t="str">
        <f ca="1">IF(SUM(moyloc3)=0,"",AVERAGE(moyloc3))</f>
        <v/>
      </c>
      <c r="I26" s="32"/>
      <c r="J26" s="155"/>
      <c r="K26" s="153"/>
      <c r="L26" s="153"/>
      <c r="M26" s="153"/>
      <c r="N26" s="153"/>
      <c r="O26" s="154"/>
      <c r="P26" s="159"/>
      <c r="Q26" s="160"/>
      <c r="R26" s="160"/>
      <c r="S26" s="160"/>
      <c r="T26" s="160"/>
      <c r="U26" s="161"/>
      <c r="V26" s="32"/>
      <c r="W26" s="56"/>
      <c r="Y26" s="29">
        <v>24</v>
      </c>
      <c r="Z26" s="29" t="str">
        <f t="shared" si="4"/>
        <v/>
      </c>
      <c r="AA26" s="29" t="str">
        <f t="shared" si="4"/>
        <v/>
      </c>
      <c r="AB26" s="29" t="str">
        <f t="shared" si="4"/>
        <v/>
      </c>
      <c r="AC26" s="29" t="str">
        <f t="shared" si="4"/>
        <v/>
      </c>
      <c r="AD26" s="29" t="str">
        <f t="shared" si="4"/>
        <v/>
      </c>
      <c r="AE26" s="29" t="str">
        <f t="shared" si="4"/>
        <v/>
      </c>
      <c r="AF26" s="29" t="str">
        <f t="shared" si="4"/>
        <v/>
      </c>
      <c r="AG26" s="29" t="str">
        <f t="shared" si="4"/>
        <v/>
      </c>
      <c r="AH26" s="29" t="str">
        <f t="shared" si="4"/>
        <v/>
      </c>
      <c r="AI26" s="29" t="str">
        <f t="shared" si="4"/>
        <v/>
      </c>
      <c r="AJ26" s="29" t="str">
        <f t="shared" si="4"/>
        <v/>
      </c>
      <c r="AK26" s="29" t="str">
        <f t="shared" si="4"/>
        <v/>
      </c>
      <c r="AL26" s="29" t="str">
        <f t="shared" si="4"/>
        <v/>
      </c>
      <c r="AM26" s="29" t="str">
        <f t="shared" si="4"/>
        <v/>
      </c>
      <c r="AN26" s="29" t="str">
        <f t="shared" si="4"/>
        <v/>
      </c>
    </row>
    <row r="27" spans="1:40" x14ac:dyDescent="0.2">
      <c r="A27" s="30"/>
      <c r="B27" s="131" t="s">
        <v>40</v>
      </c>
      <c r="C27" s="132"/>
      <c r="D27" s="131" t="s">
        <v>40</v>
      </c>
      <c r="E27" s="132"/>
      <c r="F27" s="78"/>
      <c r="G27" s="131" t="s">
        <v>40</v>
      </c>
      <c r="H27" s="132"/>
      <c r="I27" s="32"/>
      <c r="J27" s="155"/>
      <c r="K27" s="153"/>
      <c r="L27" s="153"/>
      <c r="M27" s="153"/>
      <c r="N27" s="153"/>
      <c r="O27" s="154"/>
      <c r="P27" s="159"/>
      <c r="Q27" s="160"/>
      <c r="R27" s="160"/>
      <c r="S27" s="160"/>
      <c r="T27" s="160"/>
      <c r="U27" s="161"/>
      <c r="V27" s="32"/>
      <c r="W27" s="56"/>
      <c r="Y27" s="29">
        <v>25</v>
      </c>
      <c r="Z27" s="29" t="str">
        <f t="shared" si="4"/>
        <v/>
      </c>
      <c r="AA27" s="29" t="str">
        <f t="shared" si="4"/>
        <v/>
      </c>
      <c r="AB27" s="29" t="str">
        <f t="shared" si="4"/>
        <v/>
      </c>
      <c r="AC27" s="29" t="str">
        <f t="shared" si="4"/>
        <v/>
      </c>
      <c r="AD27" s="29" t="str">
        <f t="shared" si="4"/>
        <v/>
      </c>
      <c r="AE27" s="29" t="str">
        <f t="shared" si="4"/>
        <v/>
      </c>
      <c r="AF27" s="29" t="str">
        <f t="shared" si="4"/>
        <v/>
      </c>
      <c r="AG27" s="29" t="str">
        <f t="shared" si="4"/>
        <v/>
      </c>
      <c r="AH27" s="29" t="str">
        <f t="shared" si="4"/>
        <v/>
      </c>
      <c r="AI27" s="29" t="str">
        <f t="shared" si="4"/>
        <v/>
      </c>
      <c r="AJ27" s="29" t="str">
        <f t="shared" si="4"/>
        <v/>
      </c>
      <c r="AK27" s="29" t="str">
        <f t="shared" si="4"/>
        <v/>
      </c>
      <c r="AL27" s="29" t="str">
        <f t="shared" si="4"/>
        <v/>
      </c>
      <c r="AM27" s="29" t="str">
        <f t="shared" si="4"/>
        <v/>
      </c>
      <c r="AN27" s="29" t="str">
        <f t="shared" si="4"/>
        <v/>
      </c>
    </row>
    <row r="28" spans="1:40" x14ac:dyDescent="0.2">
      <c r="A28" s="30"/>
      <c r="B28" s="167"/>
      <c r="C28" s="168"/>
      <c r="D28" s="167"/>
      <c r="E28" s="168"/>
      <c r="F28" s="78"/>
      <c r="G28" s="167"/>
      <c r="H28" s="168"/>
      <c r="I28" s="32"/>
      <c r="J28" s="155"/>
      <c r="K28" s="153"/>
      <c r="L28" s="153"/>
      <c r="M28" s="153"/>
      <c r="N28" s="153"/>
      <c r="O28" s="154"/>
      <c r="P28" s="159"/>
      <c r="Q28" s="160"/>
      <c r="R28" s="160"/>
      <c r="S28" s="160"/>
      <c r="T28" s="160"/>
      <c r="U28" s="161"/>
      <c r="V28" s="32"/>
      <c r="W28" s="56"/>
      <c r="Y28" s="29">
        <v>26</v>
      </c>
      <c r="Z28" s="29" t="str">
        <f t="shared" si="4"/>
        <v/>
      </c>
      <c r="AA28" s="29" t="str">
        <f t="shared" si="4"/>
        <v/>
      </c>
      <c r="AB28" s="29" t="str">
        <f t="shared" si="4"/>
        <v/>
      </c>
      <c r="AC28" s="29" t="str">
        <f t="shared" si="4"/>
        <v/>
      </c>
      <c r="AD28" s="29" t="str">
        <f t="shared" si="4"/>
        <v/>
      </c>
      <c r="AE28" s="29" t="str">
        <f t="shared" si="4"/>
        <v/>
      </c>
      <c r="AF28" s="29" t="str">
        <f t="shared" si="4"/>
        <v/>
      </c>
      <c r="AG28" s="29" t="str">
        <f t="shared" si="4"/>
        <v/>
      </c>
      <c r="AH28" s="29" t="str">
        <f t="shared" si="4"/>
        <v/>
      </c>
      <c r="AI28" s="29" t="str">
        <f t="shared" si="4"/>
        <v/>
      </c>
      <c r="AJ28" s="29" t="str">
        <f t="shared" si="4"/>
        <v/>
      </c>
      <c r="AK28" s="29" t="str">
        <f t="shared" si="4"/>
        <v/>
      </c>
      <c r="AL28" s="29" t="str">
        <f t="shared" si="4"/>
        <v/>
      </c>
      <c r="AM28" s="29" t="str">
        <f t="shared" si="4"/>
        <v/>
      </c>
      <c r="AN28" s="29" t="str">
        <f t="shared" si="4"/>
        <v/>
      </c>
    </row>
    <row r="29" spans="1:40" x14ac:dyDescent="0.2">
      <c r="A29" s="30"/>
      <c r="B29" s="131" t="s">
        <v>41</v>
      </c>
      <c r="C29" s="132"/>
      <c r="D29" s="131" t="s">
        <v>41</v>
      </c>
      <c r="E29" s="132"/>
      <c r="F29" s="78"/>
      <c r="G29" s="131" t="s">
        <v>41</v>
      </c>
      <c r="H29" s="132"/>
      <c r="I29" s="32"/>
      <c r="J29" s="155"/>
      <c r="K29" s="153"/>
      <c r="L29" s="153"/>
      <c r="M29" s="153"/>
      <c r="N29" s="153"/>
      <c r="O29" s="154"/>
      <c r="P29" s="159"/>
      <c r="Q29" s="160"/>
      <c r="R29" s="160"/>
      <c r="S29" s="160"/>
      <c r="T29" s="160"/>
      <c r="U29" s="161"/>
      <c r="V29" s="32"/>
      <c r="W29" s="56"/>
      <c r="Y29" s="29">
        <v>27</v>
      </c>
      <c r="Z29" s="29" t="str">
        <f t="shared" si="4"/>
        <v/>
      </c>
      <c r="AA29" s="29" t="str">
        <f t="shared" si="4"/>
        <v/>
      </c>
      <c r="AB29" s="29" t="str">
        <f t="shared" si="4"/>
        <v/>
      </c>
      <c r="AC29" s="29" t="str">
        <f t="shared" si="4"/>
        <v/>
      </c>
      <c r="AD29" s="29" t="str">
        <f t="shared" si="4"/>
        <v/>
      </c>
      <c r="AE29" s="29" t="str">
        <f t="shared" si="4"/>
        <v/>
      </c>
      <c r="AF29" s="29" t="str">
        <f t="shared" si="4"/>
        <v/>
      </c>
      <c r="AG29" s="29" t="str">
        <f t="shared" si="4"/>
        <v/>
      </c>
      <c r="AH29" s="29" t="str">
        <f t="shared" si="4"/>
        <v/>
      </c>
      <c r="AI29" s="29" t="str">
        <f t="shared" si="4"/>
        <v/>
      </c>
      <c r="AJ29" s="29" t="str">
        <f t="shared" si="4"/>
        <v/>
      </c>
      <c r="AK29" s="29" t="str">
        <f t="shared" si="4"/>
        <v/>
      </c>
      <c r="AL29" s="29" t="str">
        <f t="shared" si="4"/>
        <v/>
      </c>
      <c r="AM29" s="29" t="str">
        <f t="shared" si="4"/>
        <v/>
      </c>
      <c r="AN29" s="29" t="str">
        <f t="shared" si="4"/>
        <v/>
      </c>
    </row>
    <row r="30" spans="1:40" ht="16" thickBot="1" x14ac:dyDescent="0.25">
      <c r="A30" s="30"/>
      <c r="B30" s="165"/>
      <c r="C30" s="166"/>
      <c r="D30" s="165"/>
      <c r="E30" s="166"/>
      <c r="F30" s="78"/>
      <c r="G30" s="165"/>
      <c r="H30" s="166"/>
      <c r="I30" s="32"/>
      <c r="J30" s="156"/>
      <c r="K30" s="157"/>
      <c r="L30" s="157"/>
      <c r="M30" s="157"/>
      <c r="N30" s="157"/>
      <c r="O30" s="158"/>
      <c r="P30" s="162"/>
      <c r="Q30" s="163"/>
      <c r="R30" s="163"/>
      <c r="S30" s="163"/>
      <c r="T30" s="163"/>
      <c r="U30" s="164"/>
      <c r="V30" s="32"/>
      <c r="W30" s="56"/>
      <c r="Y30" s="29">
        <v>28</v>
      </c>
      <c r="Z30" s="29" t="str">
        <f t="shared" si="4"/>
        <v/>
      </c>
      <c r="AA30" s="29" t="str">
        <f t="shared" si="4"/>
        <v/>
      </c>
      <c r="AB30" s="29" t="str">
        <f t="shared" si="4"/>
        <v/>
      </c>
      <c r="AC30" s="29" t="str">
        <f t="shared" si="4"/>
        <v/>
      </c>
      <c r="AD30" s="29" t="str">
        <f t="shared" si="4"/>
        <v/>
      </c>
      <c r="AE30" s="29" t="str">
        <f t="shared" si="4"/>
        <v/>
      </c>
      <c r="AF30" s="29" t="str">
        <f t="shared" si="4"/>
        <v/>
      </c>
      <c r="AG30" s="29" t="str">
        <f t="shared" si="4"/>
        <v/>
      </c>
      <c r="AH30" s="29" t="str">
        <f t="shared" si="4"/>
        <v/>
      </c>
      <c r="AI30" s="29" t="str">
        <f t="shared" si="4"/>
        <v/>
      </c>
      <c r="AJ30" s="29" t="str">
        <f t="shared" si="4"/>
        <v/>
      </c>
      <c r="AK30" s="29" t="str">
        <f t="shared" si="4"/>
        <v/>
      </c>
      <c r="AL30" s="29" t="str">
        <f t="shared" si="4"/>
        <v/>
      </c>
      <c r="AM30" s="29" t="str">
        <f t="shared" si="4"/>
        <v/>
      </c>
      <c r="AN30" s="29" t="str">
        <f t="shared" si="4"/>
        <v/>
      </c>
    </row>
    <row r="31" spans="1:40" ht="16" thickBot="1" x14ac:dyDescent="0.25">
      <c r="A31" s="58"/>
      <c r="B31" s="70"/>
      <c r="C31" s="79"/>
      <c r="D31" s="80"/>
      <c r="E31" s="79"/>
      <c r="F31" s="80"/>
      <c r="G31" s="80"/>
      <c r="H31" s="79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81"/>
      <c r="Y31" s="29">
        <v>29</v>
      </c>
      <c r="Z31" s="29" t="str">
        <f t="shared" si="4"/>
        <v/>
      </c>
      <c r="AA31" s="29" t="str">
        <f t="shared" si="4"/>
        <v/>
      </c>
      <c r="AB31" s="29" t="str">
        <f t="shared" si="4"/>
        <v/>
      </c>
      <c r="AC31" s="29" t="str">
        <f t="shared" si="4"/>
        <v/>
      </c>
      <c r="AD31" s="29" t="str">
        <f t="shared" si="4"/>
        <v/>
      </c>
      <c r="AE31" s="29" t="str">
        <f t="shared" si="4"/>
        <v/>
      </c>
      <c r="AF31" s="29" t="str">
        <f t="shared" si="4"/>
        <v/>
      </c>
      <c r="AG31" s="29" t="str">
        <f t="shared" si="4"/>
        <v/>
      </c>
      <c r="AH31" s="29" t="str">
        <f t="shared" si="4"/>
        <v/>
      </c>
      <c r="AI31" s="29" t="str">
        <f t="shared" si="4"/>
        <v/>
      </c>
      <c r="AJ31" s="29" t="str">
        <f t="shared" si="4"/>
        <v/>
      </c>
      <c r="AK31" s="29" t="str">
        <f t="shared" si="4"/>
        <v/>
      </c>
      <c r="AL31" s="29" t="str">
        <f t="shared" si="4"/>
        <v/>
      </c>
      <c r="AM31" s="29" t="str">
        <f t="shared" si="4"/>
        <v/>
      </c>
      <c r="AN31" s="29" t="str">
        <f t="shared" si="4"/>
        <v/>
      </c>
    </row>
    <row r="32" spans="1:40" x14ac:dyDescent="0.2">
      <c r="Y32" s="29">
        <v>30</v>
      </c>
      <c r="Z32" s="29" t="str">
        <f t="shared" si="4"/>
        <v/>
      </c>
      <c r="AA32" s="29" t="str">
        <f t="shared" si="4"/>
        <v/>
      </c>
      <c r="AB32" s="29" t="str">
        <f t="shared" si="4"/>
        <v/>
      </c>
      <c r="AC32" s="29" t="str">
        <f t="shared" si="4"/>
        <v/>
      </c>
      <c r="AD32" s="29" t="str">
        <f t="shared" si="4"/>
        <v/>
      </c>
      <c r="AE32" s="29" t="str">
        <f t="shared" si="4"/>
        <v/>
      </c>
      <c r="AF32" s="29" t="str">
        <f t="shared" si="4"/>
        <v/>
      </c>
      <c r="AG32" s="29" t="str">
        <f t="shared" si="4"/>
        <v/>
      </c>
      <c r="AH32" s="29" t="str">
        <f t="shared" si="4"/>
        <v/>
      </c>
      <c r="AI32" s="29" t="str">
        <f t="shared" si="4"/>
        <v/>
      </c>
      <c r="AJ32" s="29" t="str">
        <f t="shared" si="4"/>
        <v/>
      </c>
      <c r="AK32" s="29" t="str">
        <f t="shared" si="4"/>
        <v/>
      </c>
      <c r="AL32" s="29" t="str">
        <f t="shared" si="4"/>
        <v/>
      </c>
      <c r="AM32" s="29" t="str">
        <f t="shared" si="4"/>
        <v/>
      </c>
      <c r="AN32" s="29" t="str">
        <f t="shared" si="4"/>
        <v/>
      </c>
    </row>
    <row r="33" spans="25:40" x14ac:dyDescent="0.2">
      <c r="Y33" s="29">
        <v>31</v>
      </c>
      <c r="Z33" s="29" t="str">
        <f t="shared" si="4"/>
        <v/>
      </c>
      <c r="AA33" s="29" t="str">
        <f t="shared" si="4"/>
        <v/>
      </c>
      <c r="AB33" s="29" t="str">
        <f t="shared" si="4"/>
        <v/>
      </c>
      <c r="AC33" s="29" t="str">
        <f t="shared" si="4"/>
        <v/>
      </c>
      <c r="AD33" s="29" t="str">
        <f t="shared" si="4"/>
        <v/>
      </c>
      <c r="AE33" s="29" t="str">
        <f t="shared" si="4"/>
        <v/>
      </c>
      <c r="AF33" s="29" t="str">
        <f t="shared" si="4"/>
        <v/>
      </c>
      <c r="AG33" s="29" t="str">
        <f t="shared" si="4"/>
        <v/>
      </c>
      <c r="AH33" s="29" t="str">
        <f t="shared" si="4"/>
        <v/>
      </c>
      <c r="AI33" s="29" t="str">
        <f t="shared" si="4"/>
        <v/>
      </c>
      <c r="AJ33" s="29" t="str">
        <f t="shared" si="4"/>
        <v/>
      </c>
      <c r="AK33" s="29" t="str">
        <f t="shared" si="4"/>
        <v/>
      </c>
      <c r="AL33" s="29" t="str">
        <f t="shared" si="4"/>
        <v/>
      </c>
      <c r="AM33" s="29" t="str">
        <f t="shared" si="4"/>
        <v/>
      </c>
      <c r="AN33" s="29" t="str">
        <f t="shared" si="4"/>
        <v/>
      </c>
    </row>
    <row r="34" spans="25:40" x14ac:dyDescent="0.2">
      <c r="Y34" s="29">
        <v>32</v>
      </c>
      <c r="Z34" s="29" t="str">
        <f t="shared" si="4"/>
        <v/>
      </c>
      <c r="AA34" s="29" t="str">
        <f t="shared" si="4"/>
        <v/>
      </c>
      <c r="AB34" s="29" t="str">
        <f t="shared" si="4"/>
        <v/>
      </c>
      <c r="AC34" s="29" t="str">
        <f t="shared" si="4"/>
        <v/>
      </c>
      <c r="AD34" s="29" t="str">
        <f t="shared" si="4"/>
        <v/>
      </c>
      <c r="AE34" s="29" t="str">
        <f t="shared" si="4"/>
        <v/>
      </c>
      <c r="AF34" s="29" t="str">
        <f t="shared" si="4"/>
        <v/>
      </c>
      <c r="AG34" s="29" t="str">
        <f t="shared" si="4"/>
        <v/>
      </c>
      <c r="AH34" s="29" t="str">
        <f t="shared" si="4"/>
        <v/>
      </c>
      <c r="AI34" s="29" t="str">
        <f t="shared" si="4"/>
        <v/>
      </c>
      <c r="AJ34" s="29" t="str">
        <f t="shared" si="4"/>
        <v/>
      </c>
      <c r="AK34" s="29" t="str">
        <f t="shared" si="4"/>
        <v/>
      </c>
      <c r="AL34" s="29" t="str">
        <f t="shared" si="4"/>
        <v/>
      </c>
      <c r="AM34" s="29" t="str">
        <f t="shared" si="4"/>
        <v/>
      </c>
      <c r="AN34" s="29" t="str">
        <f t="shared" si="4"/>
        <v/>
      </c>
    </row>
    <row r="35" spans="25:40" x14ac:dyDescent="0.2">
      <c r="Y35" s="29">
        <v>33</v>
      </c>
      <c r="Z35" s="29" t="str">
        <f t="shared" ref="Z35:AN50" si="6">IF($C$3&gt;=Z$1,Y35,"")</f>
        <v/>
      </c>
      <c r="AA35" s="29" t="str">
        <f t="shared" si="6"/>
        <v/>
      </c>
      <c r="AB35" s="29" t="str">
        <f t="shared" si="6"/>
        <v/>
      </c>
      <c r="AC35" s="29" t="str">
        <f t="shared" si="6"/>
        <v/>
      </c>
      <c r="AD35" s="29" t="str">
        <f t="shared" si="6"/>
        <v/>
      </c>
      <c r="AE35" s="29" t="str">
        <f t="shared" si="6"/>
        <v/>
      </c>
      <c r="AF35" s="29" t="str">
        <f t="shared" si="6"/>
        <v/>
      </c>
      <c r="AG35" s="29" t="str">
        <f t="shared" si="6"/>
        <v/>
      </c>
      <c r="AH35" s="29" t="str">
        <f t="shared" si="6"/>
        <v/>
      </c>
      <c r="AI35" s="29" t="str">
        <f t="shared" si="6"/>
        <v/>
      </c>
      <c r="AJ35" s="29" t="str">
        <f t="shared" si="6"/>
        <v/>
      </c>
      <c r="AK35" s="29" t="str">
        <f t="shared" si="6"/>
        <v/>
      </c>
      <c r="AL35" s="29" t="str">
        <f t="shared" si="6"/>
        <v/>
      </c>
      <c r="AM35" s="29" t="str">
        <f t="shared" si="6"/>
        <v/>
      </c>
      <c r="AN35" s="29" t="str">
        <f t="shared" si="6"/>
        <v/>
      </c>
    </row>
    <row r="36" spans="25:40" x14ac:dyDescent="0.2">
      <c r="Y36" s="29">
        <v>34</v>
      </c>
      <c r="Z36" s="29" t="str">
        <f t="shared" si="6"/>
        <v/>
      </c>
      <c r="AA36" s="29" t="str">
        <f t="shared" si="6"/>
        <v/>
      </c>
      <c r="AB36" s="29" t="str">
        <f t="shared" si="6"/>
        <v/>
      </c>
      <c r="AC36" s="29" t="str">
        <f t="shared" si="6"/>
        <v/>
      </c>
      <c r="AD36" s="29" t="str">
        <f t="shared" si="6"/>
        <v/>
      </c>
      <c r="AE36" s="29" t="str">
        <f t="shared" si="6"/>
        <v/>
      </c>
      <c r="AF36" s="29" t="str">
        <f t="shared" si="6"/>
        <v/>
      </c>
      <c r="AG36" s="29" t="str">
        <f t="shared" si="6"/>
        <v/>
      </c>
      <c r="AH36" s="29" t="str">
        <f t="shared" si="6"/>
        <v/>
      </c>
      <c r="AI36" s="29" t="str">
        <f t="shared" si="6"/>
        <v/>
      </c>
      <c r="AJ36" s="29" t="str">
        <f t="shared" si="6"/>
        <v/>
      </c>
      <c r="AK36" s="29" t="str">
        <f t="shared" si="6"/>
        <v/>
      </c>
      <c r="AL36" s="29" t="str">
        <f t="shared" si="6"/>
        <v/>
      </c>
      <c r="AM36" s="29" t="str">
        <f t="shared" si="6"/>
        <v/>
      </c>
      <c r="AN36" s="29" t="str">
        <f t="shared" si="6"/>
        <v/>
      </c>
    </row>
    <row r="37" spans="25:40" x14ac:dyDescent="0.2">
      <c r="Y37" s="29">
        <v>35</v>
      </c>
      <c r="Z37" s="29" t="str">
        <f t="shared" si="6"/>
        <v/>
      </c>
      <c r="AA37" s="29" t="str">
        <f t="shared" si="6"/>
        <v/>
      </c>
      <c r="AB37" s="29" t="str">
        <f t="shared" si="6"/>
        <v/>
      </c>
      <c r="AC37" s="29" t="str">
        <f t="shared" si="6"/>
        <v/>
      </c>
      <c r="AD37" s="29" t="str">
        <f t="shared" si="6"/>
        <v/>
      </c>
      <c r="AE37" s="29" t="str">
        <f t="shared" si="6"/>
        <v/>
      </c>
      <c r="AF37" s="29" t="str">
        <f t="shared" si="6"/>
        <v/>
      </c>
      <c r="AG37" s="29" t="str">
        <f t="shared" si="6"/>
        <v/>
      </c>
      <c r="AH37" s="29" t="str">
        <f t="shared" si="6"/>
        <v/>
      </c>
      <c r="AI37" s="29" t="str">
        <f t="shared" si="6"/>
        <v/>
      </c>
      <c r="AJ37" s="29" t="str">
        <f t="shared" si="6"/>
        <v/>
      </c>
      <c r="AK37" s="29" t="str">
        <f t="shared" si="6"/>
        <v/>
      </c>
      <c r="AL37" s="29" t="str">
        <f t="shared" si="6"/>
        <v/>
      </c>
      <c r="AM37" s="29" t="str">
        <f t="shared" si="6"/>
        <v/>
      </c>
      <c r="AN37" s="29" t="str">
        <f t="shared" si="6"/>
        <v/>
      </c>
    </row>
    <row r="38" spans="25:40" x14ac:dyDescent="0.2">
      <c r="Y38" s="29">
        <v>36</v>
      </c>
      <c r="Z38" s="29" t="str">
        <f t="shared" si="6"/>
        <v/>
      </c>
      <c r="AA38" s="29" t="str">
        <f t="shared" si="6"/>
        <v/>
      </c>
      <c r="AB38" s="29" t="str">
        <f t="shared" si="6"/>
        <v/>
      </c>
      <c r="AC38" s="29" t="str">
        <f t="shared" si="6"/>
        <v/>
      </c>
      <c r="AD38" s="29" t="str">
        <f t="shared" si="6"/>
        <v/>
      </c>
      <c r="AE38" s="29" t="str">
        <f t="shared" si="6"/>
        <v/>
      </c>
      <c r="AF38" s="29" t="str">
        <f t="shared" si="6"/>
        <v/>
      </c>
      <c r="AG38" s="29" t="str">
        <f t="shared" si="6"/>
        <v/>
      </c>
      <c r="AH38" s="29" t="str">
        <f t="shared" si="6"/>
        <v/>
      </c>
      <c r="AI38" s="29" t="str">
        <f t="shared" si="6"/>
        <v/>
      </c>
      <c r="AJ38" s="29" t="str">
        <f t="shared" si="6"/>
        <v/>
      </c>
      <c r="AK38" s="29" t="str">
        <f t="shared" si="6"/>
        <v/>
      </c>
      <c r="AL38" s="29" t="str">
        <f t="shared" si="6"/>
        <v/>
      </c>
      <c r="AM38" s="29" t="str">
        <f t="shared" si="6"/>
        <v/>
      </c>
      <c r="AN38" s="29" t="str">
        <f t="shared" si="6"/>
        <v/>
      </c>
    </row>
    <row r="39" spans="25:40" x14ac:dyDescent="0.2">
      <c r="Y39" s="29">
        <v>37</v>
      </c>
      <c r="Z39" s="29" t="str">
        <f t="shared" si="6"/>
        <v/>
      </c>
      <c r="AA39" s="29" t="str">
        <f t="shared" si="6"/>
        <v/>
      </c>
      <c r="AB39" s="29" t="str">
        <f t="shared" si="6"/>
        <v/>
      </c>
      <c r="AC39" s="29" t="str">
        <f t="shared" si="6"/>
        <v/>
      </c>
      <c r="AD39" s="29" t="str">
        <f t="shared" si="6"/>
        <v/>
      </c>
      <c r="AE39" s="29" t="str">
        <f t="shared" si="6"/>
        <v/>
      </c>
      <c r="AF39" s="29" t="str">
        <f t="shared" si="6"/>
        <v/>
      </c>
      <c r="AG39" s="29" t="str">
        <f t="shared" si="6"/>
        <v/>
      </c>
      <c r="AH39" s="29" t="str">
        <f t="shared" si="6"/>
        <v/>
      </c>
      <c r="AI39" s="29" t="str">
        <f t="shared" si="6"/>
        <v/>
      </c>
      <c r="AJ39" s="29" t="str">
        <f t="shared" si="6"/>
        <v/>
      </c>
      <c r="AK39" s="29" t="str">
        <f t="shared" si="6"/>
        <v/>
      </c>
      <c r="AL39" s="29" t="str">
        <f t="shared" si="6"/>
        <v/>
      </c>
      <c r="AM39" s="29" t="str">
        <f t="shared" si="6"/>
        <v/>
      </c>
      <c r="AN39" s="29" t="str">
        <f t="shared" si="6"/>
        <v/>
      </c>
    </row>
    <row r="40" spans="25:40" x14ac:dyDescent="0.2">
      <c r="Y40" s="29">
        <v>38</v>
      </c>
      <c r="Z40" s="29" t="str">
        <f t="shared" si="6"/>
        <v/>
      </c>
      <c r="AA40" s="29" t="str">
        <f t="shared" si="6"/>
        <v/>
      </c>
      <c r="AB40" s="29" t="str">
        <f t="shared" si="6"/>
        <v/>
      </c>
      <c r="AC40" s="29" t="str">
        <f t="shared" si="6"/>
        <v/>
      </c>
      <c r="AD40" s="29" t="str">
        <f t="shared" si="6"/>
        <v/>
      </c>
      <c r="AE40" s="29" t="str">
        <f t="shared" si="6"/>
        <v/>
      </c>
      <c r="AF40" s="29" t="str">
        <f t="shared" si="6"/>
        <v/>
      </c>
      <c r="AG40" s="29" t="str">
        <f t="shared" si="6"/>
        <v/>
      </c>
      <c r="AH40" s="29" t="str">
        <f t="shared" si="6"/>
        <v/>
      </c>
      <c r="AI40" s="29" t="str">
        <f t="shared" si="6"/>
        <v/>
      </c>
      <c r="AJ40" s="29" t="str">
        <f t="shared" si="6"/>
        <v/>
      </c>
      <c r="AK40" s="29" t="str">
        <f t="shared" si="6"/>
        <v/>
      </c>
      <c r="AL40" s="29" t="str">
        <f t="shared" si="6"/>
        <v/>
      </c>
      <c r="AM40" s="29" t="str">
        <f t="shared" si="6"/>
        <v/>
      </c>
      <c r="AN40" s="29" t="str">
        <f t="shared" si="6"/>
        <v/>
      </c>
    </row>
    <row r="41" spans="25:40" x14ac:dyDescent="0.2">
      <c r="Y41" s="29">
        <v>39</v>
      </c>
      <c r="Z41" s="29" t="str">
        <f t="shared" si="6"/>
        <v/>
      </c>
      <c r="AA41" s="29" t="str">
        <f t="shared" si="6"/>
        <v/>
      </c>
      <c r="AB41" s="29" t="str">
        <f t="shared" si="6"/>
        <v/>
      </c>
      <c r="AC41" s="29" t="str">
        <f t="shared" si="6"/>
        <v/>
      </c>
      <c r="AD41" s="29" t="str">
        <f t="shared" si="6"/>
        <v/>
      </c>
      <c r="AE41" s="29" t="str">
        <f t="shared" si="6"/>
        <v/>
      </c>
      <c r="AF41" s="29" t="str">
        <f t="shared" si="6"/>
        <v/>
      </c>
      <c r="AG41" s="29" t="str">
        <f t="shared" si="6"/>
        <v/>
      </c>
      <c r="AH41" s="29" t="str">
        <f t="shared" si="6"/>
        <v/>
      </c>
      <c r="AI41" s="29" t="str">
        <f t="shared" si="6"/>
        <v/>
      </c>
      <c r="AJ41" s="29" t="str">
        <f t="shared" si="6"/>
        <v/>
      </c>
      <c r="AK41" s="29" t="str">
        <f t="shared" si="6"/>
        <v/>
      </c>
      <c r="AL41" s="29" t="str">
        <f t="shared" si="6"/>
        <v/>
      </c>
      <c r="AM41" s="29" t="str">
        <f t="shared" si="6"/>
        <v/>
      </c>
      <c r="AN41" s="29" t="str">
        <f t="shared" si="6"/>
        <v/>
      </c>
    </row>
    <row r="42" spans="25:40" x14ac:dyDescent="0.2">
      <c r="Y42" s="29">
        <v>40</v>
      </c>
      <c r="Z42" s="29" t="str">
        <f t="shared" si="6"/>
        <v/>
      </c>
      <c r="AA42" s="29" t="str">
        <f t="shared" si="6"/>
        <v/>
      </c>
      <c r="AB42" s="29" t="str">
        <f t="shared" si="6"/>
        <v/>
      </c>
      <c r="AC42" s="29" t="str">
        <f t="shared" si="6"/>
        <v/>
      </c>
      <c r="AD42" s="29" t="str">
        <f t="shared" si="6"/>
        <v/>
      </c>
      <c r="AE42" s="29" t="str">
        <f t="shared" si="6"/>
        <v/>
      </c>
      <c r="AF42" s="29" t="str">
        <f t="shared" si="6"/>
        <v/>
      </c>
      <c r="AG42" s="29" t="str">
        <f t="shared" si="6"/>
        <v/>
      </c>
      <c r="AH42" s="29" t="str">
        <f t="shared" si="6"/>
        <v/>
      </c>
      <c r="AI42" s="29" t="str">
        <f t="shared" si="6"/>
        <v/>
      </c>
      <c r="AJ42" s="29" t="str">
        <f t="shared" si="6"/>
        <v/>
      </c>
      <c r="AK42" s="29" t="str">
        <f t="shared" si="6"/>
        <v/>
      </c>
      <c r="AL42" s="29" t="str">
        <f t="shared" si="6"/>
        <v/>
      </c>
      <c r="AM42" s="29" t="str">
        <f t="shared" si="6"/>
        <v/>
      </c>
      <c r="AN42" s="29" t="str">
        <f t="shared" si="6"/>
        <v/>
      </c>
    </row>
    <row r="43" spans="25:40" x14ac:dyDescent="0.2">
      <c r="Y43" s="29">
        <v>41</v>
      </c>
      <c r="Z43" s="29" t="str">
        <f t="shared" si="6"/>
        <v/>
      </c>
      <c r="AA43" s="29" t="str">
        <f t="shared" si="6"/>
        <v/>
      </c>
      <c r="AB43" s="29" t="str">
        <f t="shared" si="6"/>
        <v/>
      </c>
      <c r="AC43" s="29" t="str">
        <f t="shared" si="6"/>
        <v/>
      </c>
      <c r="AD43" s="29" t="str">
        <f t="shared" si="6"/>
        <v/>
      </c>
      <c r="AE43" s="29" t="str">
        <f t="shared" si="6"/>
        <v/>
      </c>
      <c r="AF43" s="29" t="str">
        <f t="shared" si="6"/>
        <v/>
      </c>
      <c r="AG43" s="29" t="str">
        <f t="shared" si="6"/>
        <v/>
      </c>
      <c r="AH43" s="29" t="str">
        <f t="shared" si="6"/>
        <v/>
      </c>
      <c r="AI43" s="29" t="str">
        <f t="shared" si="6"/>
        <v/>
      </c>
      <c r="AJ43" s="29" t="str">
        <f t="shared" si="6"/>
        <v/>
      </c>
      <c r="AK43" s="29" t="str">
        <f t="shared" si="6"/>
        <v/>
      </c>
      <c r="AL43" s="29" t="str">
        <f t="shared" si="6"/>
        <v/>
      </c>
      <c r="AM43" s="29" t="str">
        <f t="shared" si="6"/>
        <v/>
      </c>
      <c r="AN43" s="29" t="str">
        <f t="shared" si="6"/>
        <v/>
      </c>
    </row>
    <row r="44" spans="25:40" x14ac:dyDescent="0.2">
      <c r="Y44" s="29">
        <v>42</v>
      </c>
      <c r="Z44" s="29" t="str">
        <f t="shared" si="6"/>
        <v/>
      </c>
      <c r="AA44" s="29" t="str">
        <f t="shared" si="6"/>
        <v/>
      </c>
      <c r="AB44" s="29" t="str">
        <f t="shared" si="6"/>
        <v/>
      </c>
      <c r="AC44" s="29" t="str">
        <f t="shared" si="6"/>
        <v/>
      </c>
      <c r="AD44" s="29" t="str">
        <f t="shared" si="6"/>
        <v/>
      </c>
      <c r="AE44" s="29" t="str">
        <f t="shared" si="6"/>
        <v/>
      </c>
      <c r="AF44" s="29" t="str">
        <f t="shared" si="6"/>
        <v/>
      </c>
      <c r="AG44" s="29" t="str">
        <f t="shared" si="6"/>
        <v/>
      </c>
      <c r="AH44" s="29" t="str">
        <f t="shared" si="6"/>
        <v/>
      </c>
      <c r="AI44" s="29" t="str">
        <f t="shared" si="6"/>
        <v/>
      </c>
      <c r="AJ44" s="29" t="str">
        <f t="shared" si="6"/>
        <v/>
      </c>
      <c r="AK44" s="29" t="str">
        <f t="shared" si="6"/>
        <v/>
      </c>
      <c r="AL44" s="29" t="str">
        <f t="shared" si="6"/>
        <v/>
      </c>
      <c r="AM44" s="29" t="str">
        <f t="shared" si="6"/>
        <v/>
      </c>
      <c r="AN44" s="29" t="str">
        <f t="shared" si="6"/>
        <v/>
      </c>
    </row>
    <row r="45" spans="25:40" x14ac:dyDescent="0.2">
      <c r="Y45" s="29">
        <v>43</v>
      </c>
      <c r="Z45" s="29" t="str">
        <f t="shared" si="6"/>
        <v/>
      </c>
      <c r="AA45" s="29" t="str">
        <f t="shared" si="6"/>
        <v/>
      </c>
      <c r="AB45" s="29" t="str">
        <f t="shared" si="6"/>
        <v/>
      </c>
      <c r="AC45" s="29" t="str">
        <f t="shared" si="6"/>
        <v/>
      </c>
      <c r="AD45" s="29" t="str">
        <f t="shared" si="6"/>
        <v/>
      </c>
      <c r="AE45" s="29" t="str">
        <f t="shared" si="6"/>
        <v/>
      </c>
      <c r="AF45" s="29" t="str">
        <f t="shared" si="6"/>
        <v/>
      </c>
      <c r="AG45" s="29" t="str">
        <f t="shared" si="6"/>
        <v/>
      </c>
      <c r="AH45" s="29" t="str">
        <f t="shared" si="6"/>
        <v/>
      </c>
      <c r="AI45" s="29" t="str">
        <f t="shared" si="6"/>
        <v/>
      </c>
      <c r="AJ45" s="29" t="str">
        <f t="shared" si="6"/>
        <v/>
      </c>
      <c r="AK45" s="29" t="str">
        <f t="shared" si="6"/>
        <v/>
      </c>
      <c r="AL45" s="29" t="str">
        <f t="shared" si="6"/>
        <v/>
      </c>
      <c r="AM45" s="29" t="str">
        <f t="shared" si="6"/>
        <v/>
      </c>
      <c r="AN45" s="29" t="str">
        <f t="shared" si="6"/>
        <v/>
      </c>
    </row>
    <row r="46" spans="25:40" x14ac:dyDescent="0.2">
      <c r="Y46" s="29">
        <v>44</v>
      </c>
      <c r="Z46" s="29" t="str">
        <f t="shared" si="6"/>
        <v/>
      </c>
      <c r="AA46" s="29" t="str">
        <f t="shared" si="6"/>
        <v/>
      </c>
      <c r="AB46" s="29" t="str">
        <f t="shared" si="6"/>
        <v/>
      </c>
      <c r="AC46" s="29" t="str">
        <f t="shared" si="6"/>
        <v/>
      </c>
      <c r="AD46" s="29" t="str">
        <f t="shared" si="6"/>
        <v/>
      </c>
      <c r="AE46" s="29" t="str">
        <f t="shared" si="6"/>
        <v/>
      </c>
      <c r="AF46" s="29" t="str">
        <f t="shared" si="6"/>
        <v/>
      </c>
      <c r="AG46" s="29" t="str">
        <f t="shared" si="6"/>
        <v/>
      </c>
      <c r="AH46" s="29" t="str">
        <f t="shared" si="6"/>
        <v/>
      </c>
      <c r="AI46" s="29" t="str">
        <f t="shared" si="6"/>
        <v/>
      </c>
      <c r="AJ46" s="29" t="str">
        <f t="shared" si="6"/>
        <v/>
      </c>
      <c r="AK46" s="29" t="str">
        <f t="shared" si="6"/>
        <v/>
      </c>
      <c r="AL46" s="29" t="str">
        <f t="shared" si="6"/>
        <v/>
      </c>
      <c r="AM46" s="29" t="str">
        <f t="shared" si="6"/>
        <v/>
      </c>
      <c r="AN46" s="29" t="str">
        <f t="shared" si="6"/>
        <v/>
      </c>
    </row>
    <row r="47" spans="25:40" x14ac:dyDescent="0.2">
      <c r="Y47" s="29">
        <v>45</v>
      </c>
      <c r="Z47" s="29" t="str">
        <f t="shared" si="6"/>
        <v/>
      </c>
      <c r="AA47" s="29" t="str">
        <f t="shared" si="6"/>
        <v/>
      </c>
      <c r="AB47" s="29" t="str">
        <f t="shared" si="6"/>
        <v/>
      </c>
      <c r="AC47" s="29" t="str">
        <f t="shared" si="6"/>
        <v/>
      </c>
      <c r="AD47" s="29" t="str">
        <f t="shared" si="6"/>
        <v/>
      </c>
      <c r="AE47" s="29" t="str">
        <f t="shared" si="6"/>
        <v/>
      </c>
      <c r="AF47" s="29" t="str">
        <f t="shared" si="6"/>
        <v/>
      </c>
      <c r="AG47" s="29" t="str">
        <f t="shared" si="6"/>
        <v/>
      </c>
      <c r="AH47" s="29" t="str">
        <f t="shared" si="6"/>
        <v/>
      </c>
      <c r="AI47" s="29" t="str">
        <f t="shared" si="6"/>
        <v/>
      </c>
      <c r="AJ47" s="29" t="str">
        <f t="shared" si="6"/>
        <v/>
      </c>
      <c r="AK47" s="29" t="str">
        <f t="shared" si="6"/>
        <v/>
      </c>
      <c r="AL47" s="29" t="str">
        <f t="shared" si="6"/>
        <v/>
      </c>
      <c r="AM47" s="29" t="str">
        <f t="shared" si="6"/>
        <v/>
      </c>
      <c r="AN47" s="29" t="str">
        <f t="shared" si="6"/>
        <v/>
      </c>
    </row>
    <row r="48" spans="25:40" x14ac:dyDescent="0.2">
      <c r="Y48" s="29">
        <v>46</v>
      </c>
      <c r="Z48" s="29" t="str">
        <f t="shared" si="6"/>
        <v/>
      </c>
      <c r="AA48" s="29" t="str">
        <f t="shared" si="6"/>
        <v/>
      </c>
      <c r="AB48" s="29" t="str">
        <f t="shared" si="6"/>
        <v/>
      </c>
      <c r="AC48" s="29" t="str">
        <f t="shared" si="6"/>
        <v/>
      </c>
      <c r="AD48" s="29" t="str">
        <f t="shared" si="6"/>
        <v/>
      </c>
      <c r="AE48" s="29" t="str">
        <f t="shared" si="6"/>
        <v/>
      </c>
      <c r="AF48" s="29" t="str">
        <f t="shared" si="6"/>
        <v/>
      </c>
      <c r="AG48" s="29" t="str">
        <f t="shared" si="6"/>
        <v/>
      </c>
      <c r="AH48" s="29" t="str">
        <f t="shared" si="6"/>
        <v/>
      </c>
      <c r="AI48" s="29" t="str">
        <f t="shared" si="6"/>
        <v/>
      </c>
      <c r="AJ48" s="29" t="str">
        <f t="shared" si="6"/>
        <v/>
      </c>
      <c r="AK48" s="29" t="str">
        <f t="shared" si="6"/>
        <v/>
      </c>
      <c r="AL48" s="29" t="str">
        <f t="shared" si="6"/>
        <v/>
      </c>
      <c r="AM48" s="29" t="str">
        <f t="shared" si="6"/>
        <v/>
      </c>
      <c r="AN48" s="29" t="str">
        <f t="shared" si="6"/>
        <v/>
      </c>
    </row>
    <row r="49" spans="25:40" x14ac:dyDescent="0.2">
      <c r="Y49" s="29">
        <v>47</v>
      </c>
      <c r="Z49" s="29" t="str">
        <f t="shared" si="6"/>
        <v/>
      </c>
      <c r="AA49" s="29" t="str">
        <f t="shared" si="6"/>
        <v/>
      </c>
      <c r="AB49" s="29" t="str">
        <f t="shared" si="6"/>
        <v/>
      </c>
      <c r="AC49" s="29" t="str">
        <f t="shared" si="6"/>
        <v/>
      </c>
      <c r="AD49" s="29" t="str">
        <f t="shared" si="6"/>
        <v/>
      </c>
      <c r="AE49" s="29" t="str">
        <f t="shared" si="6"/>
        <v/>
      </c>
      <c r="AF49" s="29" t="str">
        <f t="shared" si="6"/>
        <v/>
      </c>
      <c r="AG49" s="29" t="str">
        <f t="shared" si="6"/>
        <v/>
      </c>
      <c r="AH49" s="29" t="str">
        <f t="shared" si="6"/>
        <v/>
      </c>
      <c r="AI49" s="29" t="str">
        <f t="shared" si="6"/>
        <v/>
      </c>
      <c r="AJ49" s="29" t="str">
        <f t="shared" si="6"/>
        <v/>
      </c>
      <c r="AK49" s="29" t="str">
        <f t="shared" si="6"/>
        <v/>
      </c>
      <c r="AL49" s="29" t="str">
        <f t="shared" si="6"/>
        <v/>
      </c>
      <c r="AM49" s="29" t="str">
        <f t="shared" si="6"/>
        <v/>
      </c>
      <c r="AN49" s="29" t="str">
        <f t="shared" si="6"/>
        <v/>
      </c>
    </row>
    <row r="50" spans="25:40" x14ac:dyDescent="0.2">
      <c r="Y50" s="29">
        <v>48</v>
      </c>
      <c r="Z50" s="29" t="str">
        <f t="shared" si="6"/>
        <v/>
      </c>
      <c r="AA50" s="29" t="str">
        <f t="shared" si="6"/>
        <v/>
      </c>
      <c r="AB50" s="29" t="str">
        <f t="shared" si="6"/>
        <v/>
      </c>
      <c r="AC50" s="29" t="str">
        <f t="shared" si="6"/>
        <v/>
      </c>
      <c r="AD50" s="29" t="str">
        <f t="shared" si="6"/>
        <v/>
      </c>
      <c r="AE50" s="29" t="str">
        <f t="shared" si="6"/>
        <v/>
      </c>
      <c r="AF50" s="29" t="str">
        <f t="shared" si="6"/>
        <v/>
      </c>
      <c r="AG50" s="29" t="str">
        <f t="shared" si="6"/>
        <v/>
      </c>
      <c r="AH50" s="29" t="str">
        <f t="shared" si="6"/>
        <v/>
      </c>
      <c r="AI50" s="29" t="str">
        <f t="shared" si="6"/>
        <v/>
      </c>
      <c r="AJ50" s="29" t="str">
        <f t="shared" si="6"/>
        <v/>
      </c>
      <c r="AK50" s="29" t="str">
        <f t="shared" si="6"/>
        <v/>
      </c>
      <c r="AL50" s="29" t="str">
        <f t="shared" si="6"/>
        <v/>
      </c>
      <c r="AM50" s="29" t="str">
        <f t="shared" si="6"/>
        <v/>
      </c>
      <c r="AN50" s="29" t="str">
        <f t="shared" si="6"/>
        <v/>
      </c>
    </row>
    <row r="51" spans="25:40" x14ac:dyDescent="0.2">
      <c r="Y51" s="29">
        <v>49</v>
      </c>
      <c r="Z51" s="29" t="str">
        <f t="shared" ref="Z51:AN62" si="7">IF($C$3&gt;=Z$1,Y51,"")</f>
        <v/>
      </c>
      <c r="AA51" s="29" t="str">
        <f t="shared" si="7"/>
        <v/>
      </c>
      <c r="AB51" s="29" t="str">
        <f t="shared" si="7"/>
        <v/>
      </c>
      <c r="AC51" s="29" t="str">
        <f t="shared" si="7"/>
        <v/>
      </c>
      <c r="AD51" s="29" t="str">
        <f t="shared" si="7"/>
        <v/>
      </c>
      <c r="AE51" s="29" t="str">
        <f t="shared" si="7"/>
        <v/>
      </c>
      <c r="AF51" s="29" t="str">
        <f t="shared" si="7"/>
        <v/>
      </c>
      <c r="AG51" s="29" t="str">
        <f t="shared" si="7"/>
        <v/>
      </c>
      <c r="AH51" s="29" t="str">
        <f t="shared" si="7"/>
        <v/>
      </c>
      <c r="AI51" s="29" t="str">
        <f t="shared" si="7"/>
        <v/>
      </c>
      <c r="AJ51" s="29" t="str">
        <f t="shared" si="7"/>
        <v/>
      </c>
      <c r="AK51" s="29" t="str">
        <f t="shared" si="7"/>
        <v/>
      </c>
      <c r="AL51" s="29" t="str">
        <f t="shared" si="7"/>
        <v/>
      </c>
      <c r="AM51" s="29" t="str">
        <f t="shared" si="7"/>
        <v/>
      </c>
      <c r="AN51" s="29" t="str">
        <f t="shared" si="7"/>
        <v/>
      </c>
    </row>
    <row r="52" spans="25:40" x14ac:dyDescent="0.2">
      <c r="Y52" s="29">
        <v>50</v>
      </c>
      <c r="Z52" s="29" t="str">
        <f t="shared" si="7"/>
        <v/>
      </c>
      <c r="AA52" s="29" t="str">
        <f t="shared" si="7"/>
        <v/>
      </c>
      <c r="AB52" s="29" t="str">
        <f t="shared" si="7"/>
        <v/>
      </c>
      <c r="AC52" s="29" t="str">
        <f t="shared" si="7"/>
        <v/>
      </c>
      <c r="AD52" s="29" t="str">
        <f t="shared" si="7"/>
        <v/>
      </c>
      <c r="AE52" s="29" t="str">
        <f t="shared" si="7"/>
        <v/>
      </c>
      <c r="AF52" s="29" t="str">
        <f t="shared" si="7"/>
        <v/>
      </c>
      <c r="AG52" s="29" t="str">
        <f t="shared" si="7"/>
        <v/>
      </c>
      <c r="AH52" s="29" t="str">
        <f t="shared" si="7"/>
        <v/>
      </c>
      <c r="AI52" s="29" t="str">
        <f t="shared" si="7"/>
        <v/>
      </c>
      <c r="AJ52" s="29" t="str">
        <f t="shared" si="7"/>
        <v/>
      </c>
      <c r="AK52" s="29" t="str">
        <f t="shared" si="7"/>
        <v/>
      </c>
      <c r="AL52" s="29" t="str">
        <f t="shared" si="7"/>
        <v/>
      </c>
      <c r="AM52" s="29" t="str">
        <f t="shared" si="7"/>
        <v/>
      </c>
      <c r="AN52" s="29" t="str">
        <f t="shared" si="7"/>
        <v/>
      </c>
    </row>
    <row r="53" spans="25:40" x14ac:dyDescent="0.2">
      <c r="Y53" s="29">
        <v>51</v>
      </c>
      <c r="Z53" s="29" t="str">
        <f t="shared" si="7"/>
        <v/>
      </c>
      <c r="AA53" s="29" t="str">
        <f t="shared" si="7"/>
        <v/>
      </c>
      <c r="AB53" s="29" t="str">
        <f t="shared" si="7"/>
        <v/>
      </c>
      <c r="AC53" s="29" t="str">
        <f t="shared" si="7"/>
        <v/>
      </c>
      <c r="AD53" s="29" t="str">
        <f t="shared" si="7"/>
        <v/>
      </c>
      <c r="AE53" s="29" t="str">
        <f t="shared" si="7"/>
        <v/>
      </c>
      <c r="AF53" s="29" t="str">
        <f t="shared" si="7"/>
        <v/>
      </c>
      <c r="AG53" s="29" t="str">
        <f t="shared" si="7"/>
        <v/>
      </c>
      <c r="AH53" s="29" t="str">
        <f t="shared" si="7"/>
        <v/>
      </c>
      <c r="AI53" s="29" t="str">
        <f t="shared" si="7"/>
        <v/>
      </c>
      <c r="AJ53" s="29" t="str">
        <f t="shared" si="7"/>
        <v/>
      </c>
      <c r="AK53" s="29" t="str">
        <f t="shared" si="7"/>
        <v/>
      </c>
      <c r="AL53" s="29" t="str">
        <f t="shared" si="7"/>
        <v/>
      </c>
      <c r="AM53" s="29" t="str">
        <f t="shared" si="7"/>
        <v/>
      </c>
      <c r="AN53" s="29" t="str">
        <f t="shared" si="7"/>
        <v/>
      </c>
    </row>
    <row r="54" spans="25:40" x14ac:dyDescent="0.2">
      <c r="Y54" s="29">
        <v>52</v>
      </c>
      <c r="Z54" s="29" t="str">
        <f t="shared" si="7"/>
        <v/>
      </c>
      <c r="AA54" s="29" t="str">
        <f t="shared" si="7"/>
        <v/>
      </c>
      <c r="AB54" s="29" t="str">
        <f t="shared" si="7"/>
        <v/>
      </c>
      <c r="AC54" s="29" t="str">
        <f t="shared" si="7"/>
        <v/>
      </c>
      <c r="AD54" s="29" t="str">
        <f t="shared" si="7"/>
        <v/>
      </c>
      <c r="AE54" s="29" t="str">
        <f t="shared" si="7"/>
        <v/>
      </c>
      <c r="AF54" s="29" t="str">
        <f t="shared" si="7"/>
        <v/>
      </c>
      <c r="AG54" s="29" t="str">
        <f t="shared" si="7"/>
        <v/>
      </c>
      <c r="AH54" s="29" t="str">
        <f t="shared" si="7"/>
        <v/>
      </c>
      <c r="AI54" s="29" t="str">
        <f t="shared" si="7"/>
        <v/>
      </c>
      <c r="AJ54" s="29" t="str">
        <f t="shared" si="7"/>
        <v/>
      </c>
      <c r="AK54" s="29" t="str">
        <f t="shared" si="7"/>
        <v/>
      </c>
      <c r="AL54" s="29" t="str">
        <f t="shared" si="7"/>
        <v/>
      </c>
      <c r="AM54" s="29" t="str">
        <f t="shared" si="7"/>
        <v/>
      </c>
      <c r="AN54" s="29" t="str">
        <f t="shared" si="7"/>
        <v/>
      </c>
    </row>
    <row r="55" spans="25:40" x14ac:dyDescent="0.2">
      <c r="Y55" s="29">
        <v>53</v>
      </c>
      <c r="Z55" s="29" t="str">
        <f t="shared" si="7"/>
        <v/>
      </c>
      <c r="AA55" s="29" t="str">
        <f t="shared" si="7"/>
        <v/>
      </c>
      <c r="AB55" s="29" t="str">
        <f t="shared" si="7"/>
        <v/>
      </c>
      <c r="AC55" s="29" t="str">
        <f t="shared" si="7"/>
        <v/>
      </c>
      <c r="AD55" s="29" t="str">
        <f t="shared" si="7"/>
        <v/>
      </c>
      <c r="AE55" s="29" t="str">
        <f t="shared" si="7"/>
        <v/>
      </c>
      <c r="AF55" s="29" t="str">
        <f t="shared" si="7"/>
        <v/>
      </c>
      <c r="AG55" s="29" t="str">
        <f t="shared" si="7"/>
        <v/>
      </c>
      <c r="AH55" s="29" t="str">
        <f t="shared" si="7"/>
        <v/>
      </c>
      <c r="AI55" s="29" t="str">
        <f t="shared" si="7"/>
        <v/>
      </c>
      <c r="AJ55" s="29" t="str">
        <f t="shared" si="7"/>
        <v/>
      </c>
      <c r="AK55" s="29" t="str">
        <f t="shared" si="7"/>
        <v/>
      </c>
      <c r="AL55" s="29" t="str">
        <f t="shared" si="7"/>
        <v/>
      </c>
      <c r="AM55" s="29" t="str">
        <f t="shared" si="7"/>
        <v/>
      </c>
      <c r="AN55" s="29" t="str">
        <f t="shared" si="7"/>
        <v/>
      </c>
    </row>
    <row r="56" spans="25:40" x14ac:dyDescent="0.2">
      <c r="Y56" s="29">
        <v>54</v>
      </c>
      <c r="Z56" s="29" t="str">
        <f t="shared" si="7"/>
        <v/>
      </c>
      <c r="AA56" s="29" t="str">
        <f t="shared" si="7"/>
        <v/>
      </c>
      <c r="AB56" s="29" t="str">
        <f t="shared" si="7"/>
        <v/>
      </c>
      <c r="AC56" s="29" t="str">
        <f t="shared" si="7"/>
        <v/>
      </c>
      <c r="AD56" s="29" t="str">
        <f t="shared" si="7"/>
        <v/>
      </c>
      <c r="AE56" s="29" t="str">
        <f t="shared" si="7"/>
        <v/>
      </c>
      <c r="AF56" s="29" t="str">
        <f t="shared" si="7"/>
        <v/>
      </c>
      <c r="AG56" s="29" t="str">
        <f t="shared" si="7"/>
        <v/>
      </c>
      <c r="AH56" s="29" t="str">
        <f t="shared" si="7"/>
        <v/>
      </c>
      <c r="AI56" s="29" t="str">
        <f t="shared" si="7"/>
        <v/>
      </c>
      <c r="AJ56" s="29" t="str">
        <f t="shared" si="7"/>
        <v/>
      </c>
      <c r="AK56" s="29" t="str">
        <f t="shared" si="7"/>
        <v/>
      </c>
      <c r="AL56" s="29" t="str">
        <f t="shared" si="7"/>
        <v/>
      </c>
      <c r="AM56" s="29" t="str">
        <f t="shared" si="7"/>
        <v/>
      </c>
      <c r="AN56" s="29" t="str">
        <f t="shared" si="7"/>
        <v/>
      </c>
    </row>
    <row r="57" spans="25:40" x14ac:dyDescent="0.2">
      <c r="Y57" s="29">
        <v>55</v>
      </c>
      <c r="Z57" s="29" t="str">
        <f t="shared" si="7"/>
        <v/>
      </c>
      <c r="AA57" s="29" t="str">
        <f t="shared" si="7"/>
        <v/>
      </c>
      <c r="AB57" s="29" t="str">
        <f t="shared" si="7"/>
        <v/>
      </c>
      <c r="AC57" s="29" t="str">
        <f t="shared" si="7"/>
        <v/>
      </c>
      <c r="AD57" s="29" t="str">
        <f t="shared" si="7"/>
        <v/>
      </c>
      <c r="AE57" s="29" t="str">
        <f t="shared" si="7"/>
        <v/>
      </c>
      <c r="AF57" s="29" t="str">
        <f t="shared" si="7"/>
        <v/>
      </c>
      <c r="AG57" s="29" t="str">
        <f t="shared" si="7"/>
        <v/>
      </c>
      <c r="AH57" s="29" t="str">
        <f t="shared" si="7"/>
        <v/>
      </c>
      <c r="AI57" s="29" t="str">
        <f t="shared" si="7"/>
        <v/>
      </c>
      <c r="AJ57" s="29" t="str">
        <f t="shared" si="7"/>
        <v/>
      </c>
      <c r="AK57" s="29" t="str">
        <f t="shared" si="7"/>
        <v/>
      </c>
      <c r="AL57" s="29" t="str">
        <f t="shared" si="7"/>
        <v/>
      </c>
      <c r="AM57" s="29" t="str">
        <f t="shared" si="7"/>
        <v/>
      </c>
      <c r="AN57" s="29" t="str">
        <f t="shared" si="7"/>
        <v/>
      </c>
    </row>
    <row r="58" spans="25:40" x14ac:dyDescent="0.2">
      <c r="Y58" s="29">
        <v>56</v>
      </c>
      <c r="Z58" s="29" t="str">
        <f t="shared" si="7"/>
        <v/>
      </c>
      <c r="AA58" s="29" t="str">
        <f t="shared" si="7"/>
        <v/>
      </c>
      <c r="AB58" s="29" t="str">
        <f t="shared" si="7"/>
        <v/>
      </c>
      <c r="AC58" s="29" t="str">
        <f t="shared" si="7"/>
        <v/>
      </c>
      <c r="AD58" s="29" t="str">
        <f t="shared" si="7"/>
        <v/>
      </c>
      <c r="AE58" s="29" t="str">
        <f t="shared" si="7"/>
        <v/>
      </c>
      <c r="AF58" s="29" t="str">
        <f t="shared" si="7"/>
        <v/>
      </c>
      <c r="AG58" s="29" t="str">
        <f t="shared" si="7"/>
        <v/>
      </c>
      <c r="AH58" s="29" t="str">
        <f t="shared" si="7"/>
        <v/>
      </c>
      <c r="AI58" s="29" t="str">
        <f t="shared" si="7"/>
        <v/>
      </c>
      <c r="AJ58" s="29" t="str">
        <f t="shared" si="7"/>
        <v/>
      </c>
      <c r="AK58" s="29" t="str">
        <f t="shared" si="7"/>
        <v/>
      </c>
      <c r="AL58" s="29" t="str">
        <f t="shared" si="7"/>
        <v/>
      </c>
      <c r="AM58" s="29" t="str">
        <f t="shared" si="7"/>
        <v/>
      </c>
      <c r="AN58" s="29" t="str">
        <f t="shared" si="7"/>
        <v/>
      </c>
    </row>
    <row r="59" spans="25:40" x14ac:dyDescent="0.2">
      <c r="Y59" s="29">
        <v>57</v>
      </c>
      <c r="Z59" s="29" t="str">
        <f t="shared" si="7"/>
        <v/>
      </c>
      <c r="AA59" s="29" t="str">
        <f t="shared" si="7"/>
        <v/>
      </c>
      <c r="AB59" s="29" t="str">
        <f t="shared" si="7"/>
        <v/>
      </c>
      <c r="AC59" s="29" t="str">
        <f t="shared" si="7"/>
        <v/>
      </c>
      <c r="AD59" s="29" t="str">
        <f t="shared" si="7"/>
        <v/>
      </c>
      <c r="AE59" s="29" t="str">
        <f t="shared" si="7"/>
        <v/>
      </c>
      <c r="AF59" s="29" t="str">
        <f t="shared" si="7"/>
        <v/>
      </c>
      <c r="AG59" s="29" t="str">
        <f t="shared" si="7"/>
        <v/>
      </c>
      <c r="AH59" s="29" t="str">
        <f t="shared" si="7"/>
        <v/>
      </c>
      <c r="AI59" s="29" t="str">
        <f t="shared" si="7"/>
        <v/>
      </c>
      <c r="AJ59" s="29" t="str">
        <f t="shared" si="7"/>
        <v/>
      </c>
      <c r="AK59" s="29" t="str">
        <f t="shared" si="7"/>
        <v/>
      </c>
      <c r="AL59" s="29" t="str">
        <f t="shared" si="7"/>
        <v/>
      </c>
      <c r="AM59" s="29" t="str">
        <f t="shared" si="7"/>
        <v/>
      </c>
      <c r="AN59" s="29" t="str">
        <f t="shared" si="7"/>
        <v/>
      </c>
    </row>
    <row r="60" spans="25:40" x14ac:dyDescent="0.2">
      <c r="Y60" s="29">
        <v>58</v>
      </c>
      <c r="Z60" s="29" t="str">
        <f t="shared" si="7"/>
        <v/>
      </c>
      <c r="AA60" s="29" t="str">
        <f t="shared" si="7"/>
        <v/>
      </c>
      <c r="AB60" s="29" t="str">
        <f t="shared" si="7"/>
        <v/>
      </c>
      <c r="AC60" s="29" t="str">
        <f t="shared" si="7"/>
        <v/>
      </c>
      <c r="AD60" s="29" t="str">
        <f t="shared" si="7"/>
        <v/>
      </c>
      <c r="AE60" s="29" t="str">
        <f t="shared" si="7"/>
        <v/>
      </c>
      <c r="AF60" s="29" t="str">
        <f t="shared" si="7"/>
        <v/>
      </c>
      <c r="AG60" s="29" t="str">
        <f t="shared" si="7"/>
        <v/>
      </c>
      <c r="AH60" s="29" t="str">
        <f t="shared" si="7"/>
        <v/>
      </c>
      <c r="AI60" s="29" t="str">
        <f t="shared" si="7"/>
        <v/>
      </c>
      <c r="AJ60" s="29" t="str">
        <f t="shared" si="7"/>
        <v/>
      </c>
      <c r="AK60" s="29" t="str">
        <f t="shared" si="7"/>
        <v/>
      </c>
      <c r="AL60" s="29" t="str">
        <f t="shared" si="7"/>
        <v/>
      </c>
      <c r="AM60" s="29" t="str">
        <f t="shared" si="7"/>
        <v/>
      </c>
      <c r="AN60" s="29" t="str">
        <f t="shared" si="7"/>
        <v/>
      </c>
    </row>
    <row r="61" spans="25:40" x14ac:dyDescent="0.2">
      <c r="Y61" s="29">
        <v>59</v>
      </c>
      <c r="Z61" s="29" t="str">
        <f t="shared" si="7"/>
        <v/>
      </c>
      <c r="AA61" s="29" t="str">
        <f t="shared" si="7"/>
        <v/>
      </c>
      <c r="AB61" s="29" t="str">
        <f t="shared" si="7"/>
        <v/>
      </c>
      <c r="AC61" s="29" t="str">
        <f t="shared" si="7"/>
        <v/>
      </c>
      <c r="AD61" s="29" t="str">
        <f t="shared" si="7"/>
        <v/>
      </c>
      <c r="AE61" s="29" t="str">
        <f t="shared" si="7"/>
        <v/>
      </c>
      <c r="AF61" s="29" t="str">
        <f t="shared" si="7"/>
        <v/>
      </c>
      <c r="AG61" s="29" t="str">
        <f t="shared" si="7"/>
        <v/>
      </c>
      <c r="AH61" s="29" t="str">
        <f t="shared" si="7"/>
        <v/>
      </c>
      <c r="AI61" s="29" t="str">
        <f t="shared" si="7"/>
        <v/>
      </c>
      <c r="AJ61" s="29" t="str">
        <f t="shared" si="7"/>
        <v/>
      </c>
      <c r="AK61" s="29" t="str">
        <f t="shared" si="7"/>
        <v/>
      </c>
      <c r="AL61" s="29" t="str">
        <f t="shared" si="7"/>
        <v/>
      </c>
      <c r="AM61" s="29" t="str">
        <f t="shared" si="7"/>
        <v/>
      </c>
      <c r="AN61" s="29" t="str">
        <f t="shared" si="7"/>
        <v/>
      </c>
    </row>
    <row r="62" spans="25:40" x14ac:dyDescent="0.2">
      <c r="Y62" s="29">
        <v>60</v>
      </c>
      <c r="Z62" s="29" t="str">
        <f t="shared" si="7"/>
        <v/>
      </c>
      <c r="AA62" s="29" t="str">
        <f t="shared" si="7"/>
        <v/>
      </c>
      <c r="AB62" s="29" t="str">
        <f t="shared" si="7"/>
        <v/>
      </c>
      <c r="AC62" s="29" t="str">
        <f t="shared" si="7"/>
        <v/>
      </c>
      <c r="AD62" s="29" t="str">
        <f t="shared" si="7"/>
        <v/>
      </c>
      <c r="AE62" s="29" t="str">
        <f t="shared" si="7"/>
        <v/>
      </c>
      <c r="AF62" s="29" t="str">
        <f t="shared" si="7"/>
        <v/>
      </c>
      <c r="AG62" s="29" t="str">
        <f t="shared" si="7"/>
        <v/>
      </c>
      <c r="AH62" s="29" t="str">
        <f t="shared" si="7"/>
        <v/>
      </c>
      <c r="AI62" s="29" t="str">
        <f t="shared" si="7"/>
        <v/>
      </c>
      <c r="AJ62" s="29" t="str">
        <f t="shared" si="7"/>
        <v/>
      </c>
      <c r="AK62" s="29" t="str">
        <f t="shared" si="7"/>
        <v/>
      </c>
      <c r="AL62" s="29" t="str">
        <f t="shared" si="7"/>
        <v/>
      </c>
      <c r="AM62" s="29" t="str">
        <f t="shared" si="7"/>
        <v/>
      </c>
      <c r="AN62" s="29" t="str">
        <f t="shared" si="7"/>
        <v/>
      </c>
    </row>
  </sheetData>
  <sheetProtection algorithmName="SHA-512" hashValue="mnc3uiSZesuRteKLbjvn1IkdSkKkJVUvvPZXkl04ThXIVQpRkKhjarL9YZYooe9OZDQc0AkHIV09GLa1kJvFaw==" saltValue="15CCuAYbQseSErSPU373hw==" spinCount="100000" sheet="1" objects="1" scenarios="1"/>
  <mergeCells count="27">
    <mergeCell ref="B20:C23"/>
    <mergeCell ref="E20:F20"/>
    <mergeCell ref="E21:F21"/>
    <mergeCell ref="J23:O23"/>
    <mergeCell ref="P23:U23"/>
    <mergeCell ref="J24:O30"/>
    <mergeCell ref="P24:U30"/>
    <mergeCell ref="B27:C27"/>
    <mergeCell ref="D27:E27"/>
    <mergeCell ref="G27:H27"/>
    <mergeCell ref="B30:C30"/>
    <mergeCell ref="D30:E30"/>
    <mergeCell ref="G30:H30"/>
    <mergeCell ref="B28:C28"/>
    <mergeCell ref="D28:E28"/>
    <mergeCell ref="G28:H28"/>
    <mergeCell ref="B29:C29"/>
    <mergeCell ref="D29:E29"/>
    <mergeCell ref="G29:H29"/>
    <mergeCell ref="B1:W1"/>
    <mergeCell ref="C2:E2"/>
    <mergeCell ref="H2:J2"/>
    <mergeCell ref="T2:W2"/>
    <mergeCell ref="G18:H18"/>
    <mergeCell ref="J18:K18"/>
    <mergeCell ref="M18:N18"/>
    <mergeCell ref="P18:Q18"/>
  </mergeCells>
  <conditionalFormatting sqref="E4:E14">
    <cfRule type="cellIs" dxfId="39" priority="39" operator="equal">
      <formula>0</formula>
    </cfRule>
    <cfRule type="cellIs" dxfId="38" priority="40" operator="lessThan">
      <formula>0</formula>
    </cfRule>
  </conditionalFormatting>
  <conditionalFormatting sqref="G20:U20">
    <cfRule type="expression" dxfId="37" priority="38" stopIfTrue="1">
      <formula>G16=1</formula>
    </cfRule>
  </conditionalFormatting>
  <conditionalFormatting sqref="G20:U20">
    <cfRule type="expression" dxfId="36" priority="37" stopIfTrue="1">
      <formula>G16=2</formula>
    </cfRule>
  </conditionalFormatting>
  <conditionalFormatting sqref="G20:U20">
    <cfRule type="expression" dxfId="35" priority="36" stopIfTrue="1">
      <formula>G16=3</formula>
    </cfRule>
  </conditionalFormatting>
  <conditionalFormatting sqref="U3">
    <cfRule type="expression" dxfId="34" priority="35">
      <formula>C3&lt;15</formula>
    </cfRule>
  </conditionalFormatting>
  <conditionalFormatting sqref="T3">
    <cfRule type="expression" dxfId="33" priority="34">
      <formula>C3&lt;14</formula>
    </cfRule>
  </conditionalFormatting>
  <conditionalFormatting sqref="S3">
    <cfRule type="expression" dxfId="32" priority="33">
      <formula>C3&lt;13</formula>
    </cfRule>
  </conditionalFormatting>
  <conditionalFormatting sqref="R3">
    <cfRule type="expression" dxfId="31" priority="32">
      <formula>C3&lt;12</formula>
    </cfRule>
  </conditionalFormatting>
  <conditionalFormatting sqref="Q3:Q14">
    <cfRule type="expression" dxfId="30" priority="31" stopIfTrue="1">
      <formula>$C$3&lt;11</formula>
    </cfRule>
  </conditionalFormatting>
  <conditionalFormatting sqref="P3">
    <cfRule type="expression" dxfId="29" priority="30">
      <formula>C3&lt;10</formula>
    </cfRule>
  </conditionalFormatting>
  <conditionalFormatting sqref="O3">
    <cfRule type="expression" dxfId="28" priority="29">
      <formula>C3&lt;9</formula>
    </cfRule>
  </conditionalFormatting>
  <conditionalFormatting sqref="N3">
    <cfRule type="expression" dxfId="27" priority="28">
      <formula>C3&lt;8</formula>
    </cfRule>
  </conditionalFormatting>
  <conditionalFormatting sqref="M3">
    <cfRule type="expression" dxfId="26" priority="27">
      <formula>C3&lt;7</formula>
    </cfRule>
  </conditionalFormatting>
  <conditionalFormatting sqref="L3">
    <cfRule type="expression" dxfId="25" priority="26">
      <formula>C3&lt;6</formula>
    </cfRule>
  </conditionalFormatting>
  <conditionalFormatting sqref="K3">
    <cfRule type="expression" dxfId="24" priority="25">
      <formula>C3&lt;5</formula>
    </cfRule>
  </conditionalFormatting>
  <conditionalFormatting sqref="J3">
    <cfRule type="expression" dxfId="23" priority="24">
      <formula>C3&lt;4</formula>
    </cfRule>
  </conditionalFormatting>
  <conditionalFormatting sqref="I3">
    <cfRule type="expression" dxfId="22" priority="23">
      <formula>C3&lt;3</formula>
    </cfRule>
  </conditionalFormatting>
  <conditionalFormatting sqref="H3">
    <cfRule type="expression" dxfId="21" priority="22">
      <formula>C3&lt;2</formula>
    </cfRule>
  </conditionalFormatting>
  <conditionalFormatting sqref="G3">
    <cfRule type="expression" dxfId="20" priority="21">
      <formula>C3&lt;1</formula>
    </cfRule>
  </conditionalFormatting>
  <conditionalFormatting sqref="E4:E14">
    <cfRule type="cellIs" dxfId="19" priority="19" operator="equal">
      <formula>0</formula>
    </cfRule>
    <cfRule type="cellIs" dxfId="18" priority="20" operator="lessThan">
      <formula>0</formula>
    </cfRule>
  </conditionalFormatting>
  <conditionalFormatting sqref="G20:U20">
    <cfRule type="expression" dxfId="17" priority="18" stopIfTrue="1">
      <formula>G16=1</formula>
    </cfRule>
  </conditionalFormatting>
  <conditionalFormatting sqref="G20:U20">
    <cfRule type="expression" dxfId="16" priority="17" stopIfTrue="1">
      <formula>G16=2</formula>
    </cfRule>
  </conditionalFormatting>
  <conditionalFormatting sqref="G20:U20">
    <cfRule type="expression" dxfId="15" priority="16" stopIfTrue="1">
      <formula>G16=3</formula>
    </cfRule>
  </conditionalFormatting>
  <conditionalFormatting sqref="U3">
    <cfRule type="expression" dxfId="14" priority="15">
      <formula>C3&lt;15</formula>
    </cfRule>
  </conditionalFormatting>
  <conditionalFormatting sqref="T3">
    <cfRule type="expression" dxfId="13" priority="14">
      <formula>C3&lt;14</formula>
    </cfRule>
  </conditionalFormatting>
  <conditionalFormatting sqref="S3">
    <cfRule type="expression" dxfId="12" priority="13">
      <formula>C3&lt;13</formula>
    </cfRule>
  </conditionalFormatting>
  <conditionalFormatting sqref="R3">
    <cfRule type="expression" dxfId="11" priority="12">
      <formula>C3&lt;12</formula>
    </cfRule>
  </conditionalFormatting>
  <conditionalFormatting sqref="Q3:Q14">
    <cfRule type="expression" dxfId="10" priority="11" stopIfTrue="1">
      <formula>$C$3&lt;11</formula>
    </cfRule>
  </conditionalFormatting>
  <conditionalFormatting sqref="P3">
    <cfRule type="expression" dxfId="9" priority="10">
      <formula>C3&lt;10</formula>
    </cfRule>
  </conditionalFormatting>
  <conditionalFormatting sqref="O3">
    <cfRule type="expression" dxfId="8" priority="9">
      <formula>C3&lt;9</formula>
    </cfRule>
  </conditionalFormatting>
  <conditionalFormatting sqref="N3">
    <cfRule type="expression" dxfId="7" priority="8">
      <formula>C3&lt;8</formula>
    </cfRule>
  </conditionalFormatting>
  <conditionalFormatting sqref="M3">
    <cfRule type="expression" dxfId="6" priority="7">
      <formula>C3&lt;7</formula>
    </cfRule>
  </conditionalFormatting>
  <conditionalFormatting sqref="L3">
    <cfRule type="expression" dxfId="5" priority="6">
      <formula>C3&lt;6</formula>
    </cfRule>
  </conditionalFormatting>
  <conditionalFormatting sqref="K3">
    <cfRule type="expression" dxfId="4" priority="5">
      <formula>C3&lt;5</formula>
    </cfRule>
  </conditionalFormatting>
  <conditionalFormatting sqref="J3">
    <cfRule type="expression" dxfId="3" priority="4">
      <formula>C3&lt;4</formula>
    </cfRule>
  </conditionalFormatting>
  <conditionalFormatting sqref="I3">
    <cfRule type="expression" dxfId="2" priority="3">
      <formula>C3&lt;3</formula>
    </cfRule>
  </conditionalFormatting>
  <conditionalFormatting sqref="H3">
    <cfRule type="expression" dxfId="1" priority="2">
      <formula>C3&lt;2</formula>
    </cfRule>
  </conditionalFormatting>
  <conditionalFormatting sqref="G3">
    <cfRule type="expression" dxfId="0" priority="1">
      <formula>C3&lt;1</formula>
    </cfRule>
  </conditionalFormatting>
  <dataValidations count="15">
    <dataValidation type="list" allowBlank="1" showInputMessage="1" showErrorMessage="1" error="Cette classe n'existe pas,il faut peut-être augmenter le nombre de classes." sqref="U4:U14" xr:uid="{00000000-0002-0000-0700-000000000000}">
      <formula1>$AN$2:$AN$63</formula1>
    </dataValidation>
    <dataValidation type="list" allowBlank="1" showInputMessage="1" showErrorMessage="1" error="Cette classe n'existe pas,il faut peut-être augmenter le nombre de classes." sqref="T4:T14" xr:uid="{00000000-0002-0000-0700-000001000000}">
      <formula1>$AM$2:$AM$63</formula1>
    </dataValidation>
    <dataValidation type="list" allowBlank="1" showInputMessage="1" showErrorMessage="1" error="Cette classe n'existe pas,il faut peut-être augmenter le nombre de classes." sqref="S4:S14" xr:uid="{00000000-0002-0000-0700-000002000000}">
      <formula1>$AL$2:$AL$63</formula1>
    </dataValidation>
    <dataValidation type="list" allowBlank="1" showInputMessage="1" showErrorMessage="1" error="Cette classe n'existe pas,il faut peut-être augmenter le nombre de classes." sqref="R4:R14" xr:uid="{00000000-0002-0000-0700-000003000000}">
      <formula1>$AK$2:$AK$63</formula1>
    </dataValidation>
    <dataValidation type="list" allowBlank="1" showInputMessage="1" showErrorMessage="1" error="Cette classe n'existe pas,il faut peut-être augmenter le nombre de classes." sqref="Q4:Q14" xr:uid="{00000000-0002-0000-0700-000004000000}">
      <formula1>$AJ$2:$AJ$63</formula1>
    </dataValidation>
    <dataValidation type="list" allowBlank="1" showInputMessage="1" showErrorMessage="1" error="Cette classe n'existe pas,il faut peut-être augmenter le nombre de classes." sqref="P4:P14" xr:uid="{00000000-0002-0000-0700-000005000000}">
      <formula1>$AI$2:$AI$63</formula1>
    </dataValidation>
    <dataValidation type="list" allowBlank="1" showInputMessage="1" showErrorMessage="1" error="Cette classe n'existe pas,il faut peut-être augmenter le nombre de classes." sqref="O4:O14" xr:uid="{00000000-0002-0000-0700-000006000000}">
      <formula1>$AH$2:$AH$63</formula1>
    </dataValidation>
    <dataValidation type="list" allowBlank="1" showInputMessage="1" showErrorMessage="1" error="Cette classe n'existe pas,il faut peut-être augmenter le nombre de classes." sqref="N4:N14" xr:uid="{00000000-0002-0000-0700-000007000000}">
      <formula1>$AG$2:$AG$63</formula1>
    </dataValidation>
    <dataValidation type="list" allowBlank="1" showInputMessage="1" showErrorMessage="1" error="Cette classe n'existe pas,il faut peut-être augmenter le nombre de classes." sqref="M4:M14" xr:uid="{00000000-0002-0000-0700-000008000000}">
      <formula1>$AF$2:$AF$63</formula1>
    </dataValidation>
    <dataValidation type="list" allowBlank="1" showInputMessage="1" showErrorMessage="1" error="Cette classe n'existe pas, il faut peut-être augmenter le nombre de classes." sqref="L4:L14" xr:uid="{00000000-0002-0000-0700-000009000000}">
      <formula1>$AE$2:$AE$63</formula1>
    </dataValidation>
    <dataValidation type="list" allowBlank="1" showInputMessage="1" showErrorMessage="1" error="Cette classe n'existe pas,il faut peut-être augmenter le nombre de classes." sqref="K4:K14" xr:uid="{00000000-0002-0000-0700-00000A000000}">
      <formula1>$AD$2:$AD$63</formula1>
    </dataValidation>
    <dataValidation type="list" allowBlank="1" showInputMessage="1" showErrorMessage="1" error="Cette classe n'existe pas,il faut peut-être augmenter le nombre de classes." sqref="J4:J14" xr:uid="{00000000-0002-0000-0700-00000B000000}">
      <formula1>$AC$2:$AC$63</formula1>
    </dataValidation>
    <dataValidation type="list" allowBlank="1" showInputMessage="1" showErrorMessage="1" error="Cette classe n'existe pas,il faut peut-être augmenter le nombre de classes." sqref="I4:I14" xr:uid="{00000000-0002-0000-0700-00000C000000}">
      <formula1>$AB$2:$AB$63</formula1>
    </dataValidation>
    <dataValidation type="list" allowBlank="1" showInputMessage="1" showErrorMessage="1" error="Cette classe n'existe pas,il faut peut-être augmenter le nombre de classes." sqref="H4:H14" xr:uid="{00000000-0002-0000-0700-00000D000000}">
      <formula1>$AA$1:$AA$62</formula1>
    </dataValidation>
    <dataValidation type="list" showInputMessage="1" showErrorMessage="1" sqref="G4:G14" xr:uid="{00000000-0002-0000-0700-00000E000000}">
      <formula1>$Z$1:$Z$62</formula1>
    </dataValidation>
  </dataValidations>
  <pageMargins left="0.7" right="0.7" top="0.75" bottom="0.75" header="0.3" footer="0.3"/>
  <pageSetup paperSize="9" scale="52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-0.249977111117893"/>
  </sheetPr>
  <dimension ref="A1:G16"/>
  <sheetViews>
    <sheetView workbookViewId="0">
      <selection activeCell="G4" sqref="G4"/>
    </sheetView>
  </sheetViews>
  <sheetFormatPr baseColWidth="10" defaultRowHeight="15" x14ac:dyDescent="0.2"/>
  <cols>
    <col min="1" max="1" width="26.1640625" customWidth="1"/>
    <col min="2" max="7" width="25.6640625" customWidth="1"/>
  </cols>
  <sheetData>
    <row r="1" spans="1:7" ht="20" thickBot="1" x14ac:dyDescent="0.3">
      <c r="A1" s="169" t="s">
        <v>99</v>
      </c>
      <c r="B1" s="169"/>
      <c r="C1" s="169"/>
      <c r="D1" s="169"/>
      <c r="E1" s="169"/>
      <c r="F1" s="169"/>
      <c r="G1" s="169"/>
    </row>
    <row r="2" spans="1:7" ht="16" thickBot="1" x14ac:dyDescent="0.25">
      <c r="B2" s="25" t="s">
        <v>108</v>
      </c>
      <c r="C2" s="26" t="s">
        <v>109</v>
      </c>
      <c r="D2" s="26" t="s">
        <v>110</v>
      </c>
      <c r="E2" s="26" t="s">
        <v>111</v>
      </c>
      <c r="F2" s="26" t="s">
        <v>112</v>
      </c>
      <c r="G2" s="27" t="s">
        <v>113</v>
      </c>
    </row>
    <row r="3" spans="1:7" x14ac:dyDescent="0.2">
      <c r="A3" s="12" t="s">
        <v>114</v>
      </c>
      <c r="B3" s="22">
        <f>'Répartition 1'!H2</f>
        <v>0</v>
      </c>
      <c r="C3" s="23">
        <f>'Répartition 2'!$H$2</f>
        <v>0</v>
      </c>
      <c r="D3" s="23">
        <f>'Répartition 3'!$H$2</f>
        <v>0</v>
      </c>
      <c r="E3" s="23">
        <f>'Répartition 4'!$H$2</f>
        <v>0</v>
      </c>
      <c r="F3" s="23">
        <f>'Répartition 5'!$H$2</f>
        <v>0</v>
      </c>
      <c r="G3" s="24">
        <f>'Répartition 6'!$H$2</f>
        <v>0</v>
      </c>
    </row>
    <row r="4" spans="1:7" x14ac:dyDescent="0.2">
      <c r="A4" s="12" t="s">
        <v>100</v>
      </c>
      <c r="B4" s="13">
        <f>'Répartition 1'!$D$18</f>
        <v>0</v>
      </c>
      <c r="C4" s="1">
        <f>'Répartition 2'!$D$18</f>
        <v>0</v>
      </c>
      <c r="D4" s="1">
        <f>'Répartition 3'!$D$18</f>
        <v>0</v>
      </c>
      <c r="E4" s="1">
        <f>'Répartition 4'!$D$18</f>
        <v>0</v>
      </c>
      <c r="F4" s="1">
        <f>'Répartition 5'!$D$18</f>
        <v>0</v>
      </c>
      <c r="G4" s="14">
        <f>'Répartition 6'!$D$18</f>
        <v>0</v>
      </c>
    </row>
    <row r="5" spans="1:7" x14ac:dyDescent="0.2">
      <c r="A5" s="12" t="s">
        <v>101</v>
      </c>
      <c r="B5" s="13">
        <f>'Répartition 1'!$C$3</f>
        <v>0</v>
      </c>
      <c r="C5" s="2">
        <f>'Répartition 2'!$C$3</f>
        <v>0</v>
      </c>
      <c r="D5" s="2">
        <f>'Répartition 3'!$C$3</f>
        <v>0</v>
      </c>
      <c r="E5" s="2">
        <f>'Répartition 4'!$C$3</f>
        <v>0</v>
      </c>
      <c r="F5" s="2">
        <f>'Répartition 5'!$C$3</f>
        <v>0</v>
      </c>
      <c r="G5" s="15">
        <f>'Répartition 6'!$C$3</f>
        <v>0</v>
      </c>
    </row>
    <row r="6" spans="1:7" x14ac:dyDescent="0.2">
      <c r="A6" s="12" t="s">
        <v>102</v>
      </c>
      <c r="B6" s="13" t="str">
        <f>'Répartition 1'!$G$24</f>
        <v/>
      </c>
      <c r="C6" s="13" t="str">
        <f>'Répartition 2'!$G$24</f>
        <v/>
      </c>
      <c r="D6" s="13" t="str">
        <f>'Répartition 3'!$G$24</f>
        <v/>
      </c>
      <c r="E6" s="13" t="str">
        <f>'Répartition 4'!$G$24</f>
        <v/>
      </c>
      <c r="F6" s="13" t="str">
        <f>'Répartition 5'!$G$24</f>
        <v/>
      </c>
      <c r="G6" s="13" t="str">
        <f>'Répartition 6'!$G$24</f>
        <v/>
      </c>
    </row>
    <row r="7" spans="1:7" x14ac:dyDescent="0.2">
      <c r="A7" s="12"/>
      <c r="B7" s="13"/>
      <c r="C7" s="13"/>
      <c r="D7" s="13"/>
      <c r="E7" s="13"/>
      <c r="F7" s="13"/>
      <c r="G7" s="13"/>
    </row>
    <row r="8" spans="1:7" x14ac:dyDescent="0.2">
      <c r="A8" s="21" t="s">
        <v>115</v>
      </c>
      <c r="B8" s="13"/>
      <c r="C8" s="13"/>
      <c r="D8" s="13"/>
      <c r="E8" s="13"/>
      <c r="F8" s="13"/>
      <c r="G8" s="13"/>
    </row>
    <row r="9" spans="1:7" x14ac:dyDescent="0.2">
      <c r="A9" s="12" t="s">
        <v>103</v>
      </c>
      <c r="B9" s="13" t="str">
        <f>'Répartition 1'!$I$18</f>
        <v/>
      </c>
      <c r="C9" s="13" t="str">
        <f>'Répartition 2'!$I$18</f>
        <v/>
      </c>
      <c r="D9" s="13" t="str">
        <f>'Répartition 3'!$I$18</f>
        <v/>
      </c>
      <c r="E9" s="13" t="str">
        <f>'Répartition 4'!$I$18</f>
        <v/>
      </c>
      <c r="F9" s="13" t="str">
        <f>'Répartition 5'!$I$18</f>
        <v/>
      </c>
      <c r="G9" s="13" t="str">
        <f>'Répartition 6'!$I$18</f>
        <v/>
      </c>
    </row>
    <row r="10" spans="1:7" x14ac:dyDescent="0.2">
      <c r="A10" s="12" t="s">
        <v>104</v>
      </c>
      <c r="B10" s="13" t="str">
        <f>'Répartition 1'!$L$18</f>
        <v/>
      </c>
      <c r="C10" s="13" t="str">
        <f>'Répartition 2'!$L$18</f>
        <v/>
      </c>
      <c r="D10" s="13" t="str">
        <f>'Répartition 3'!$L$18</f>
        <v/>
      </c>
      <c r="E10" s="13" t="str">
        <f>'Répartition 4'!$L$18</f>
        <v/>
      </c>
      <c r="F10" s="13" t="str">
        <f>'Répartition 5'!$L$18</f>
        <v/>
      </c>
      <c r="G10" s="13" t="str">
        <f>'Répartition 6'!$L$18</f>
        <v/>
      </c>
    </row>
    <row r="11" spans="1:7" x14ac:dyDescent="0.2">
      <c r="A11" s="12" t="s">
        <v>105</v>
      </c>
      <c r="B11" s="13" t="str">
        <f>'Répartition 1'!$O$18</f>
        <v/>
      </c>
      <c r="C11" s="13" t="str">
        <f>'Répartition 2'!$O$18</f>
        <v/>
      </c>
      <c r="D11" s="13" t="str">
        <f>'Répartition 3'!$O$18</f>
        <v/>
      </c>
      <c r="E11" s="13" t="str">
        <f>'Répartition 4'!$O$18</f>
        <v/>
      </c>
      <c r="F11" s="13" t="str">
        <f>'Répartition 5'!$O$18</f>
        <v/>
      </c>
      <c r="G11" s="13" t="str">
        <f>'Répartition 6'!$O$18</f>
        <v/>
      </c>
    </row>
    <row r="12" spans="1:7" x14ac:dyDescent="0.2">
      <c r="A12" s="12" t="s">
        <v>46</v>
      </c>
      <c r="B12" s="13" t="str">
        <f>'Répartition 1'!$R$18</f>
        <v/>
      </c>
      <c r="C12" s="13" t="str">
        <f>'Répartition 2'!$R$18</f>
        <v/>
      </c>
      <c r="D12" s="13" t="str">
        <f>'Répartition 3'!$R$18</f>
        <v/>
      </c>
      <c r="E12" s="13" t="str">
        <f>'Répartition 4'!$R$18</f>
        <v/>
      </c>
      <c r="F12" s="13" t="str">
        <f>'Répartition 5'!$R$18</f>
        <v/>
      </c>
      <c r="G12" s="13" t="str">
        <f>'Répartition 6'!$R$18</f>
        <v/>
      </c>
    </row>
    <row r="13" spans="1:7" x14ac:dyDescent="0.2">
      <c r="A13" s="12"/>
      <c r="B13" s="13"/>
      <c r="C13" s="13"/>
      <c r="D13" s="13"/>
      <c r="E13" s="13"/>
      <c r="F13" s="13"/>
      <c r="G13" s="13"/>
    </row>
    <row r="14" spans="1:7" ht="67.5" customHeight="1" x14ac:dyDescent="0.2">
      <c r="A14" s="12" t="s">
        <v>106</v>
      </c>
      <c r="B14" s="19">
        <f>'Répartition 1'!$J$24</f>
        <v>0</v>
      </c>
      <c r="C14" s="19">
        <f>'Répartition 2'!$J$24</f>
        <v>0</v>
      </c>
      <c r="D14" s="19">
        <f>'Répartition 3'!$J$24</f>
        <v>0</v>
      </c>
      <c r="E14" s="19">
        <f>'Répartition 4'!$J$24</f>
        <v>0</v>
      </c>
      <c r="F14" s="19">
        <f>'Répartition 5'!$J$24</f>
        <v>0</v>
      </c>
      <c r="G14" s="19">
        <f>'Répartition 6'!$J$24</f>
        <v>0</v>
      </c>
    </row>
    <row r="15" spans="1:7" ht="82.5" customHeight="1" x14ac:dyDescent="0.2">
      <c r="A15" s="12" t="s">
        <v>107</v>
      </c>
      <c r="B15" s="20">
        <f>'Répartition 1'!$P$24</f>
        <v>0</v>
      </c>
      <c r="C15" s="20">
        <f>'Répartition 2'!$P$24</f>
        <v>0</v>
      </c>
      <c r="D15" s="20">
        <f>'Répartition 3'!$P$24</f>
        <v>0</v>
      </c>
      <c r="E15" s="20">
        <f>'Répartition 4'!$P$24</f>
        <v>0</v>
      </c>
      <c r="F15" s="20">
        <f>'Répartition 5'!$P$24</f>
        <v>0</v>
      </c>
      <c r="G15" s="20">
        <f>'Répartition 6'!$P$24</f>
        <v>0</v>
      </c>
    </row>
    <row r="16" spans="1:7" ht="16" thickBot="1" x14ac:dyDescent="0.25">
      <c r="A16" s="12"/>
      <c r="B16" s="16"/>
      <c r="C16" s="17"/>
      <c r="D16" s="17"/>
      <c r="E16" s="17"/>
      <c r="F16" s="17"/>
      <c r="G16" s="18"/>
    </row>
  </sheetData>
  <sheetProtection algorithmName="SHA-512" hashValue="t95WkWj4KwMCE3OyEjv6H410ZxWlYHRmlzQ8ngNtiyojx4ioyjav17njxadnD8qWXymPtm3r/1lmkIGVOZ5/Sg==" saltValue="ckDjwpRUQd/A+Id2ulii3w==" spinCount="100000" sheet="1" objects="1" scenarios="1"/>
  <mergeCells count="1">
    <mergeCell ref="A1:G1"/>
  </mergeCells>
  <conditionalFormatting sqref="B6:G6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9:G9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0:G10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1:G1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7</vt:i4>
      </vt:variant>
    </vt:vector>
  </HeadingPairs>
  <TitlesOfParts>
    <vt:vector size="16" baseType="lpstr">
      <vt:lpstr>AIDE</vt:lpstr>
      <vt:lpstr>Exemple</vt:lpstr>
      <vt:lpstr>Répartition 1</vt:lpstr>
      <vt:lpstr>Répartition 2</vt:lpstr>
      <vt:lpstr>Répartition 3</vt:lpstr>
      <vt:lpstr>Répartition 4</vt:lpstr>
      <vt:lpstr>Répartition 5</vt:lpstr>
      <vt:lpstr>Répartition 6</vt:lpstr>
      <vt:lpstr>Comparatif</vt:lpstr>
      <vt:lpstr>Exemple!Zone_d_impression</vt:lpstr>
      <vt:lpstr>'Répartition 1'!Zone_d_impression</vt:lpstr>
      <vt:lpstr>'Répartition 2'!Zone_d_impression</vt:lpstr>
      <vt:lpstr>'Répartition 3'!Zone_d_impression</vt:lpstr>
      <vt:lpstr>'Répartition 4'!Zone_d_impression</vt:lpstr>
      <vt:lpstr>'Répartition 5'!Zone_d_impression</vt:lpstr>
      <vt:lpstr>'Répartition 6'!Zone_d_impression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Emmmanuel</dc:creator>
  <cp:lastModifiedBy>M S</cp:lastModifiedBy>
  <cp:lastPrinted>2014-05-31T20:06:32Z</cp:lastPrinted>
  <dcterms:created xsi:type="dcterms:W3CDTF">2014-05-27T20:06:05Z</dcterms:created>
  <dcterms:modified xsi:type="dcterms:W3CDTF">2020-05-28T07:07:40Z</dcterms:modified>
</cp:coreProperties>
</file>