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3"/>
  <workbookPr showInkAnnotation="0" codeName="ThisWorkbook" autoCompressPictures="0"/>
  <mc:AlternateContent xmlns:mc="http://schemas.openxmlformats.org/markup-compatibility/2006">
    <mc:Choice Requires="x15">
      <x15ac:absPath xmlns:x15ac="http://schemas.microsoft.com/office/spreadsheetml/2010/11/ac" url="/Users/michelsamacoits/Desktop/TLK V4/V4-3/Tilekol V5/"/>
    </mc:Choice>
  </mc:AlternateContent>
  <xr:revisionPtr revIDLastSave="0" documentId="13_ncr:1_{CEAA2683-4AB6-5A4C-A4C8-7821C8A98B83}" xr6:coauthVersionLast="33" xr6:coauthVersionMax="33" xr10:uidLastSave="{00000000-0000-0000-0000-000000000000}"/>
  <workbookProtection workbookPassword="8360" lockStructure="1"/>
  <bookViews>
    <workbookView xWindow="8680" yWindow="1620" windowWidth="37620" windowHeight="22500" tabRatio="727" activeTab="3" xr2:uid="{00000000-000D-0000-FFFF-FFFF00000000}"/>
  </bookViews>
  <sheets>
    <sheet name="Classe" sheetId="5" r:id="rId1"/>
    <sheet name="Observation" sheetId="3" r:id="rId2"/>
    <sheet name="Rapport" sheetId="1" r:id="rId3"/>
    <sheet name="Lisez-moi" sheetId="6" r:id="rId4"/>
    <sheet name="Fiche-élève" sheetId="12" r:id="rId5"/>
    <sheet name="Liste" sheetId="7" r:id="rId6"/>
    <sheet name="Etiquettes cahiers" sheetId="8" r:id="rId7"/>
    <sheet name="Etiquettes simples" sheetId="11" r:id="rId8"/>
    <sheet name="Appel" sheetId="14" r:id="rId9"/>
    <sheet name="Appel demi journées" sheetId="17" r:id="rId10"/>
  </sheets>
  <definedNames>
    <definedName name="_xlnm._FilterDatabase" localSheetId="0" hidden="1">Classe!$A$3:$BF$303</definedName>
    <definedName name="_xlnm._FilterDatabase" localSheetId="2" hidden="1">Rapport!$A$18:$G$321</definedName>
    <definedName name="_xlnm.Print_Area" localSheetId="6">'Etiquettes cahiers'!$A$1:$C$16</definedName>
    <definedName name="_xlnm.Print_Area" localSheetId="4">'Fiche-élève'!$B$1:$C$29</definedName>
    <definedName name="_xlnm.Print_Area" localSheetId="5">Liste!$A$1:$G$52</definedName>
    <definedName name="_xlnm.Print_Area" localSheetId="2">Rapport!$B$1:$G$51</definedName>
  </definedNames>
  <calcPr calcId="179017"/>
  <extLst>
    <ext xmlns:x14="http://schemas.microsoft.com/office/spreadsheetml/2009/9/main" uri="{79F54976-1DA5-4618-B147-4CDE4B953A38}">
      <x14:workbookPr discardImageEditData="1"/>
    </ext>
    <ext xmlns:mx="http://schemas.microsoft.com/office/mac/excel/2008/main" uri="{7523E5D3-25F3-A5E0-1632-64F254C22452}">
      <mx:ArchID Flags="2"/>
    </ext>
  </extLst>
</workbook>
</file>

<file path=xl/calcChain.xml><?xml version="1.0" encoding="utf-8"?>
<calcChain xmlns="http://schemas.openxmlformats.org/spreadsheetml/2006/main">
  <c r="B4" i="11" l="1"/>
  <c r="E4" i="14"/>
  <c r="IM30" i="1"/>
  <c r="G30" i="1" s="1"/>
  <c r="G3" i="1"/>
  <c r="I4" i="17"/>
  <c r="M4" i="17" s="1"/>
  <c r="K4" i="17"/>
  <c r="O4" i="17" s="1"/>
  <c r="I5" i="17"/>
  <c r="K5" i="17" s="1"/>
  <c r="O5" i="17" s="1"/>
  <c r="I6" i="17"/>
  <c r="K6" i="17"/>
  <c r="O6" i="17" s="1"/>
  <c r="I7" i="17"/>
  <c r="K7" i="17" s="1"/>
  <c r="O7" i="17" s="1"/>
  <c r="H4" i="17"/>
  <c r="L4" i="17" s="1"/>
  <c r="H5" i="17"/>
  <c r="J5" i="17"/>
  <c r="N5" i="17" s="1"/>
  <c r="H6" i="17"/>
  <c r="J6" i="17"/>
  <c r="N6" i="17"/>
  <c r="H7" i="17"/>
  <c r="J7" i="17"/>
  <c r="N7" i="17"/>
  <c r="M5" i="17"/>
  <c r="M6" i="17"/>
  <c r="M7" i="17"/>
  <c r="L5" i="17"/>
  <c r="L6" i="17"/>
  <c r="L7" i="17"/>
  <c r="F4" i="14"/>
  <c r="H4" i="14"/>
  <c r="E5" i="14"/>
  <c r="F5" i="14" s="1"/>
  <c r="H5" i="14" s="1"/>
  <c r="G4" i="14"/>
  <c r="H8" i="17"/>
  <c r="J8" i="17" s="1"/>
  <c r="N8" i="17" s="1"/>
  <c r="I8" i="17"/>
  <c r="K8" i="17"/>
  <c r="L8" i="17"/>
  <c r="M8" i="17"/>
  <c r="O8" i="17"/>
  <c r="H9" i="17"/>
  <c r="J9" i="17" s="1"/>
  <c r="N9" i="17" s="1"/>
  <c r="I9" i="17"/>
  <c r="K9" i="17"/>
  <c r="L9" i="17"/>
  <c r="M9" i="17"/>
  <c r="O9" i="17"/>
  <c r="H10" i="17"/>
  <c r="J10" i="17" s="1"/>
  <c r="N10" i="17" s="1"/>
  <c r="I10" i="17"/>
  <c r="K10" i="17"/>
  <c r="L10" i="17"/>
  <c r="M10" i="17"/>
  <c r="O10" i="17"/>
  <c r="H11" i="17"/>
  <c r="J11" i="17" s="1"/>
  <c r="N11" i="17" s="1"/>
  <c r="I11" i="17"/>
  <c r="K11" i="17"/>
  <c r="L11" i="17"/>
  <c r="M11" i="17"/>
  <c r="O11" i="17"/>
  <c r="H12" i="17"/>
  <c r="J12" i="17" s="1"/>
  <c r="N12" i="17" s="1"/>
  <c r="I12" i="17"/>
  <c r="K12" i="17"/>
  <c r="L12" i="17"/>
  <c r="M12" i="17"/>
  <c r="O12" i="17"/>
  <c r="H13" i="17"/>
  <c r="J13" i="17" s="1"/>
  <c r="N13" i="17" s="1"/>
  <c r="I13" i="17"/>
  <c r="K13" i="17"/>
  <c r="L13" i="17"/>
  <c r="M13" i="17"/>
  <c r="O13" i="17"/>
  <c r="H14" i="17"/>
  <c r="J14" i="17" s="1"/>
  <c r="N14" i="17" s="1"/>
  <c r="I14" i="17"/>
  <c r="K14" i="17"/>
  <c r="L14" i="17"/>
  <c r="M14" i="17"/>
  <c r="O14" i="17"/>
  <c r="H15" i="17"/>
  <c r="J15" i="17" s="1"/>
  <c r="N15" i="17" s="1"/>
  <c r="I15" i="17"/>
  <c r="K15" i="17"/>
  <c r="L15" i="17"/>
  <c r="M15" i="17"/>
  <c r="O15" i="17"/>
  <c r="H16" i="17"/>
  <c r="J16" i="17" s="1"/>
  <c r="N16" i="17" s="1"/>
  <c r="I16" i="17"/>
  <c r="K16" i="17"/>
  <c r="L16" i="17"/>
  <c r="M16" i="17"/>
  <c r="O16" i="17"/>
  <c r="H17" i="17"/>
  <c r="J17" i="17" s="1"/>
  <c r="N17" i="17" s="1"/>
  <c r="I17" i="17"/>
  <c r="K17" i="17"/>
  <c r="L17" i="17"/>
  <c r="M17" i="17"/>
  <c r="O17" i="17"/>
  <c r="H18" i="17"/>
  <c r="L18" i="17" s="1"/>
  <c r="H19" i="17"/>
  <c r="L19" i="17"/>
  <c r="I18" i="17"/>
  <c r="M18" i="17" s="1"/>
  <c r="I19" i="17"/>
  <c r="M19" i="17"/>
  <c r="J18" i="17"/>
  <c r="N18" i="17" s="1"/>
  <c r="J19" i="17"/>
  <c r="N19" i="17"/>
  <c r="K18" i="17"/>
  <c r="O18" i="17" s="1"/>
  <c r="K19" i="17"/>
  <c r="O19" i="17"/>
  <c r="H20" i="17"/>
  <c r="L20" i="17" s="1"/>
  <c r="H21" i="17"/>
  <c r="L21" i="17" s="1"/>
  <c r="H22" i="17"/>
  <c r="L22" i="17" s="1"/>
  <c r="H23" i="17"/>
  <c r="L23" i="17" s="1"/>
  <c r="H24" i="17"/>
  <c r="L24" i="17" s="1"/>
  <c r="H25" i="17"/>
  <c r="L25" i="17" s="1"/>
  <c r="H26" i="17"/>
  <c r="L26" i="17" s="1"/>
  <c r="H27" i="17"/>
  <c r="L27" i="17" s="1"/>
  <c r="I20" i="17"/>
  <c r="M20" i="17" s="1"/>
  <c r="I21" i="17"/>
  <c r="M21" i="17" s="1"/>
  <c r="I22" i="17"/>
  <c r="M22" i="17" s="1"/>
  <c r="I23" i="17"/>
  <c r="M23" i="17" s="1"/>
  <c r="I24" i="17"/>
  <c r="M24" i="17" s="1"/>
  <c r="I25" i="17"/>
  <c r="M25" i="17" s="1"/>
  <c r="I26" i="17"/>
  <c r="M26" i="17" s="1"/>
  <c r="I27" i="17"/>
  <c r="M27" i="17" s="1"/>
  <c r="B27" i="17"/>
  <c r="B26" i="17"/>
  <c r="B25" i="17"/>
  <c r="B24" i="17"/>
  <c r="B23" i="17"/>
  <c r="B22" i="17"/>
  <c r="B21" i="17"/>
  <c r="B20" i="17"/>
  <c r="B19" i="17"/>
  <c r="B18" i="17"/>
  <c r="B17" i="17"/>
  <c r="B16" i="17"/>
  <c r="B15" i="17"/>
  <c r="B14" i="17"/>
  <c r="B13" i="17"/>
  <c r="B12" i="17"/>
  <c r="B11" i="17"/>
  <c r="B10" i="17"/>
  <c r="B9" i="17"/>
  <c r="B8" i="17"/>
  <c r="B7" i="17"/>
  <c r="B6" i="17"/>
  <c r="C20" i="12"/>
  <c r="C23" i="12"/>
  <c r="E7" i="14"/>
  <c r="G7" i="14" s="1"/>
  <c r="E6" i="14"/>
  <c r="F6" i="14"/>
  <c r="H6" i="14"/>
  <c r="E8" i="14"/>
  <c r="F8" i="14"/>
  <c r="H8" i="14"/>
  <c r="E9" i="14"/>
  <c r="F9" i="14" s="1"/>
  <c r="H9" i="14" s="1"/>
  <c r="E10" i="14"/>
  <c r="G10" i="14" s="1"/>
  <c r="E11" i="14"/>
  <c r="F11" i="14"/>
  <c r="H11" i="14" s="1"/>
  <c r="E12" i="14"/>
  <c r="F12" i="14"/>
  <c r="H12" i="14"/>
  <c r="E13" i="14"/>
  <c r="F13" i="14" s="1"/>
  <c r="H13" i="14" s="1"/>
  <c r="E14" i="14"/>
  <c r="G14" i="14" s="1"/>
  <c r="E15" i="14"/>
  <c r="F15" i="14"/>
  <c r="H15" i="14" s="1"/>
  <c r="G6" i="14"/>
  <c r="G8" i="14"/>
  <c r="G9" i="14"/>
  <c r="G11" i="14"/>
  <c r="G12" i="14"/>
  <c r="G13" i="14"/>
  <c r="G15" i="14"/>
  <c r="C25" i="12"/>
  <c r="C26" i="12"/>
  <c r="C27" i="12"/>
  <c r="C28" i="12"/>
  <c r="C29" i="12"/>
  <c r="C7" i="12"/>
  <c r="B7" i="12"/>
  <c r="B8" i="12"/>
  <c r="B9" i="12"/>
  <c r="B10" i="12"/>
  <c r="B11" i="12"/>
  <c r="B12" i="12"/>
  <c r="B13" i="12"/>
  <c r="B14" i="12"/>
  <c r="B15" i="12"/>
  <c r="B16" i="12"/>
  <c r="B17" i="12"/>
  <c r="B18" i="12"/>
  <c r="B19" i="12"/>
  <c r="B20" i="12"/>
  <c r="B21" i="12"/>
  <c r="B22" i="12"/>
  <c r="B23" i="12"/>
  <c r="B24" i="12"/>
  <c r="B25" i="12"/>
  <c r="B26" i="12"/>
  <c r="B27" i="12"/>
  <c r="B28" i="12"/>
  <c r="B29" i="12"/>
  <c r="B6" i="12"/>
  <c r="B5" i="12"/>
  <c r="C1" i="12"/>
  <c r="C5" i="12"/>
  <c r="C6" i="12"/>
  <c r="C8" i="12"/>
  <c r="C9" i="12"/>
  <c r="C10" i="12"/>
  <c r="C11" i="12"/>
  <c r="C12" i="12"/>
  <c r="C13" i="12"/>
  <c r="C14" i="12"/>
  <c r="C15" i="12"/>
  <c r="C16" i="12"/>
  <c r="C17" i="12"/>
  <c r="C18" i="12"/>
  <c r="C19" i="12"/>
  <c r="C21" i="12"/>
  <c r="C22" i="12"/>
  <c r="C24" i="12"/>
  <c r="C2" i="12"/>
  <c r="B6" i="1"/>
  <c r="F3" i="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A13" i="11"/>
  <c r="B13" i="11"/>
  <c r="B12" i="11"/>
  <c r="A12" i="11"/>
  <c r="B11" i="11"/>
  <c r="A11" i="11"/>
  <c r="B10" i="11"/>
  <c r="A10" i="11"/>
  <c r="B9" i="11"/>
  <c r="A9" i="11"/>
  <c r="B8" i="11"/>
  <c r="A8" i="11"/>
  <c r="B7" i="11"/>
  <c r="A7" i="11"/>
  <c r="B6" i="11"/>
  <c r="A6" i="11"/>
  <c r="B5" i="11"/>
  <c r="A5" i="11"/>
  <c r="A4" i="11"/>
  <c r="B3" i="11"/>
  <c r="A3" i="11"/>
  <c r="B2" i="11"/>
  <c r="A2" i="11"/>
  <c r="B1" i="11"/>
  <c r="A1" i="11"/>
  <c r="A1" i="8"/>
  <c r="C37" i="8"/>
  <c r="B37" i="8"/>
  <c r="A37" i="8"/>
  <c r="C36" i="8"/>
  <c r="B36" i="8"/>
  <c r="A36" i="8"/>
  <c r="C34" i="8"/>
  <c r="B34" i="8"/>
  <c r="A34" i="8"/>
  <c r="C32" i="8"/>
  <c r="B32" i="8"/>
  <c r="A32" i="8"/>
  <c r="C30" i="8"/>
  <c r="B30" i="8"/>
  <c r="A30" i="8"/>
  <c r="C28" i="8"/>
  <c r="B28" i="8"/>
  <c r="A28" i="8"/>
  <c r="C26" i="8"/>
  <c r="B26" i="8"/>
  <c r="A26" i="8"/>
  <c r="C24" i="8"/>
  <c r="B24" i="8"/>
  <c r="A24" i="8"/>
  <c r="C22" i="8"/>
  <c r="B22" i="8"/>
  <c r="A22" i="8"/>
  <c r="C20" i="8"/>
  <c r="B20" i="8"/>
  <c r="A20" i="8"/>
  <c r="C15" i="8"/>
  <c r="B15" i="8"/>
  <c r="A15" i="8"/>
  <c r="C13" i="8"/>
  <c r="B13" i="8"/>
  <c r="A13" i="8"/>
  <c r="C11" i="8"/>
  <c r="B11" i="8"/>
  <c r="A11" i="8"/>
  <c r="C9" i="8"/>
  <c r="B9" i="8"/>
  <c r="A9" i="8"/>
  <c r="C7" i="8"/>
  <c r="B7" i="8"/>
  <c r="A7" i="8"/>
  <c r="C5" i="8"/>
  <c r="B5" i="8"/>
  <c r="A5" i="8"/>
  <c r="C3" i="8"/>
  <c r="B3" i="8"/>
  <c r="A3" i="8"/>
  <c r="C1" i="8"/>
  <c r="B1" i="8"/>
  <c r="B35" i="8"/>
  <c r="B33" i="8"/>
  <c r="B31" i="8"/>
  <c r="B29" i="8"/>
  <c r="B27" i="8"/>
  <c r="B25" i="8"/>
  <c r="B23" i="8"/>
  <c r="B21" i="8"/>
  <c r="B16" i="8"/>
  <c r="B14" i="8"/>
  <c r="B12" i="8"/>
  <c r="B10" i="8"/>
  <c r="B8" i="8"/>
  <c r="B6" i="8"/>
  <c r="B4" i="8"/>
  <c r="A35" i="8"/>
  <c r="A33" i="8"/>
  <c r="A31" i="8"/>
  <c r="A29" i="8"/>
  <c r="A27" i="8"/>
  <c r="A25" i="8"/>
  <c r="A23" i="8"/>
  <c r="A21" i="8"/>
  <c r="A16" i="8"/>
  <c r="A14" i="8"/>
  <c r="A12" i="8"/>
  <c r="A10" i="8"/>
  <c r="A8" i="8"/>
  <c r="A6" i="8"/>
  <c r="A4" i="8"/>
  <c r="C35" i="8"/>
  <c r="C33" i="8"/>
  <c r="C31" i="8"/>
  <c r="C29" i="8"/>
  <c r="C27" i="8"/>
  <c r="C25" i="8"/>
  <c r="C23" i="8"/>
  <c r="C21" i="8"/>
  <c r="C16" i="8"/>
  <c r="C14" i="8"/>
  <c r="C12" i="8"/>
  <c r="C10" i="8"/>
  <c r="C8" i="8"/>
  <c r="C6" i="8"/>
  <c r="C4" i="8"/>
  <c r="C2" i="8"/>
  <c r="B2" i="8"/>
  <c r="A2" i="8"/>
  <c r="IM24" i="1"/>
  <c r="G24" i="1"/>
  <c r="IM23" i="1"/>
  <c r="G23" i="1"/>
  <c r="H23" i="1" s="1"/>
  <c r="IM29" i="1"/>
  <c r="G29" i="1"/>
  <c r="IM27" i="1"/>
  <c r="G27" i="1"/>
  <c r="IM22" i="1"/>
  <c r="G22" i="1" s="1"/>
  <c r="IM21" i="1"/>
  <c r="G21" i="1" s="1"/>
  <c r="H21" i="1" s="1"/>
  <c r="IM20" i="1"/>
  <c r="G20" i="1"/>
  <c r="IM19" i="1"/>
  <c r="G19" i="1"/>
  <c r="H19" i="1" s="1"/>
  <c r="IM25" i="1"/>
  <c r="G25" i="1"/>
  <c r="IM26" i="1"/>
  <c r="G26" i="1" s="1"/>
  <c r="IM28" i="1"/>
  <c r="G28" i="1" s="1"/>
  <c r="IM34" i="1"/>
  <c r="G34" i="1" s="1"/>
  <c r="H28" i="1"/>
  <c r="IM31" i="1"/>
  <c r="G31" i="1"/>
  <c r="IM32" i="1"/>
  <c r="G32" i="1"/>
  <c r="H32" i="1" s="1"/>
  <c r="IM38" i="1"/>
  <c r="G38" i="1"/>
  <c r="IM33" i="1"/>
  <c r="G33" i="1" s="1"/>
  <c r="IM39" i="1"/>
  <c r="G39" i="1" s="1"/>
  <c r="H33" i="1"/>
  <c r="IM35" i="1"/>
  <c r="G35" i="1"/>
  <c r="IM36" i="1"/>
  <c r="G36" i="1"/>
  <c r="IM37" i="1"/>
  <c r="G37" i="1"/>
  <c r="H37" i="1" s="1"/>
  <c r="IM43" i="1"/>
  <c r="G43" i="1"/>
  <c r="IM40" i="1"/>
  <c r="G40" i="1" s="1"/>
  <c r="IM41" i="1"/>
  <c r="G41" i="1" s="1"/>
  <c r="IM42" i="1"/>
  <c r="G42" i="1" s="1"/>
  <c r="IM44" i="1"/>
  <c r="G44" i="1" s="1"/>
  <c r="H44" i="1" s="1"/>
  <c r="IM50" i="1"/>
  <c r="G50" i="1" s="1"/>
  <c r="IM45" i="1"/>
  <c r="G45" i="1"/>
  <c r="IM46" i="1"/>
  <c r="G46" i="1"/>
  <c r="IM47" i="1"/>
  <c r="G47" i="1"/>
  <c r="IM48" i="1"/>
  <c r="G48" i="1"/>
  <c r="H48" i="1" s="1"/>
  <c r="IM54" i="1"/>
  <c r="G54" i="1"/>
  <c r="IM49" i="1"/>
  <c r="G49" i="1" s="1"/>
  <c r="H49" i="1" s="1"/>
  <c r="IM55" i="1"/>
  <c r="G55" i="1" s="1"/>
  <c r="IM51" i="1"/>
  <c r="G51" i="1"/>
  <c r="IM52" i="1"/>
  <c r="G52" i="1"/>
  <c r="IM53" i="1"/>
  <c r="G53" i="1"/>
  <c r="H53" i="1" s="1"/>
  <c r="IM59" i="1"/>
  <c r="G59" i="1"/>
  <c r="IM56" i="1"/>
  <c r="G56" i="1" s="1"/>
  <c r="IM57" i="1"/>
  <c r="G57" i="1" s="1"/>
  <c r="H57" i="1" s="1"/>
  <c r="IM63" i="1"/>
  <c r="G63" i="1" s="1"/>
  <c r="IM58" i="1"/>
  <c r="G58" i="1"/>
  <c r="IM60" i="1"/>
  <c r="G60" i="1"/>
  <c r="H60" i="1" s="1"/>
  <c r="IM66" i="1"/>
  <c r="G66" i="1"/>
  <c r="IM61" i="1"/>
  <c r="G61" i="1" s="1"/>
  <c r="IM67" i="1"/>
  <c r="G67" i="1" s="1"/>
  <c r="H61" i="1"/>
  <c r="IM62" i="1"/>
  <c r="G62" i="1"/>
  <c r="IM64" i="1"/>
  <c r="G64" i="1"/>
  <c r="H64" i="1" s="1"/>
  <c r="IM70" i="1"/>
  <c r="G70" i="1"/>
  <c r="IM65" i="1"/>
  <c r="G65" i="1" s="1"/>
  <c r="IM68" i="1"/>
  <c r="G68" i="1" s="1"/>
  <c r="IM69" i="1"/>
  <c r="G69" i="1" s="1"/>
  <c r="IM71" i="1"/>
  <c r="G71" i="1" s="1"/>
  <c r="IM72" i="1"/>
  <c r="G72" i="1" s="1"/>
  <c r="IM73" i="1"/>
  <c r="G73" i="1" s="1"/>
  <c r="H73" i="1" s="1"/>
  <c r="IM79" i="1"/>
  <c r="G79" i="1" s="1"/>
  <c r="IM74" i="1"/>
  <c r="G74" i="1"/>
  <c r="IM75" i="1"/>
  <c r="G75" i="1"/>
  <c r="IM76" i="1"/>
  <c r="G76" i="1"/>
  <c r="H76" i="1" s="1"/>
  <c r="IM82" i="1"/>
  <c r="G82" i="1"/>
  <c r="IM77" i="1"/>
  <c r="G77" i="1" s="1"/>
  <c r="H77" i="1" s="1"/>
  <c r="IM83" i="1"/>
  <c r="G83" i="1" s="1"/>
  <c r="IM78" i="1"/>
  <c r="G78" i="1"/>
  <c r="IM80" i="1"/>
  <c r="G80" i="1"/>
  <c r="H80" i="1" s="1"/>
  <c r="IM86" i="1"/>
  <c r="G86" i="1"/>
  <c r="IM81" i="1"/>
  <c r="G81" i="1" s="1"/>
  <c r="H81" i="1" s="1"/>
  <c r="IM87" i="1"/>
  <c r="G87" i="1" s="1"/>
  <c r="IM84" i="1"/>
  <c r="G84" i="1"/>
  <c r="IM85" i="1"/>
  <c r="G85" i="1"/>
  <c r="H85" i="1" s="1"/>
  <c r="IM91" i="1"/>
  <c r="G91" i="1"/>
  <c r="IM88" i="1"/>
  <c r="G88" i="1" s="1"/>
  <c r="IM89" i="1"/>
  <c r="G89" i="1" s="1"/>
  <c r="IM95" i="1"/>
  <c r="G95" i="1" s="1"/>
  <c r="H89" i="1"/>
  <c r="IM90" i="1"/>
  <c r="G90" i="1"/>
  <c r="IM92" i="1"/>
  <c r="G92" i="1"/>
  <c r="H92" i="1" s="1"/>
  <c r="IM98" i="1"/>
  <c r="G98" i="1"/>
  <c r="IM93" i="1"/>
  <c r="G93" i="1" s="1"/>
  <c r="IM94" i="1"/>
  <c r="G94" i="1" s="1"/>
  <c r="IM96" i="1"/>
  <c r="G96" i="1" s="1"/>
  <c r="H96" i="1" s="1"/>
  <c r="IM102" i="1"/>
  <c r="G102" i="1" s="1"/>
  <c r="IM97" i="1"/>
  <c r="G97" i="1"/>
  <c r="H97" i="1" s="1"/>
  <c r="IM103" i="1"/>
  <c r="G103" i="1"/>
  <c r="IM99" i="1"/>
  <c r="G99" i="1" s="1"/>
  <c r="IM100" i="1"/>
  <c r="G100" i="1" s="1"/>
  <c r="IM101" i="1"/>
  <c r="G101" i="1" s="1"/>
  <c r="IM107" i="1"/>
  <c r="G107" i="1" s="1"/>
  <c r="H101" i="1"/>
  <c r="IM104" i="1"/>
  <c r="G104" i="1"/>
  <c r="IM105" i="1"/>
  <c r="G105" i="1"/>
  <c r="H105" i="1" s="1"/>
  <c r="IM111" i="1"/>
  <c r="G111" i="1"/>
  <c r="IM106" i="1"/>
  <c r="G106" i="1" s="1"/>
  <c r="IM108" i="1"/>
  <c r="G108" i="1" s="1"/>
  <c r="H108" i="1" s="1"/>
  <c r="IM114" i="1"/>
  <c r="G114" i="1" s="1"/>
  <c r="IM109" i="1"/>
  <c r="G109" i="1"/>
  <c r="IM110" i="1"/>
  <c r="G110" i="1"/>
  <c r="IM112" i="1"/>
  <c r="G112" i="1"/>
  <c r="H112" i="1" s="1"/>
  <c r="IM118" i="1"/>
  <c r="G118" i="1"/>
  <c r="IM113" i="1"/>
  <c r="G113" i="1" s="1"/>
  <c r="IM115" i="1"/>
  <c r="G115" i="1" s="1"/>
  <c r="IM116" i="1"/>
  <c r="G116" i="1" s="1"/>
  <c r="IM117" i="1"/>
  <c r="G117" i="1" s="1"/>
  <c r="IM123" i="1"/>
  <c r="G123" i="1" s="1"/>
  <c r="H117" i="1"/>
  <c r="IM119" i="1"/>
  <c r="G119" i="1"/>
  <c r="IM120" i="1"/>
  <c r="G120" i="1"/>
  <c r="IM121" i="1"/>
  <c r="G121" i="1"/>
  <c r="H121" i="1" s="1"/>
  <c r="IM127" i="1"/>
  <c r="G127" i="1"/>
  <c r="IM122" i="1"/>
  <c r="G122" i="1" s="1"/>
  <c r="IM124" i="1"/>
  <c r="G124" i="1" s="1"/>
  <c r="IM130" i="1"/>
  <c r="G130" i="1" s="1"/>
  <c r="H124" i="1"/>
  <c r="IM125" i="1"/>
  <c r="G125" i="1"/>
  <c r="H125" i="1" s="1"/>
  <c r="IM131" i="1"/>
  <c r="G131" i="1"/>
  <c r="IM126" i="1"/>
  <c r="G126" i="1" s="1"/>
  <c r="IM128" i="1"/>
  <c r="G128" i="1" s="1"/>
  <c r="IM134" i="1"/>
  <c r="G134" i="1" s="1"/>
  <c r="H128" i="1"/>
  <c r="IM129" i="1"/>
  <c r="G129" i="1"/>
  <c r="H129" i="1" s="1"/>
  <c r="IM135" i="1"/>
  <c r="G135" i="1"/>
  <c r="IM132" i="1"/>
  <c r="G132" i="1" s="1"/>
  <c r="IM133" i="1"/>
  <c r="G133" i="1" s="1"/>
  <c r="IM136" i="1"/>
  <c r="G136" i="1" s="1"/>
  <c r="IM137" i="1"/>
  <c r="G137" i="1" s="1"/>
  <c r="H137" i="1" s="1"/>
  <c r="IM143" i="1"/>
  <c r="G143" i="1" s="1"/>
  <c r="IM138" i="1"/>
  <c r="G138" i="1"/>
  <c r="IM139" i="1"/>
  <c r="G139" i="1"/>
  <c r="IM140" i="1"/>
  <c r="G140" i="1"/>
  <c r="H140" i="1" s="1"/>
  <c r="IM146" i="1"/>
  <c r="G146" i="1"/>
  <c r="IM141" i="1"/>
  <c r="G141" i="1" s="1"/>
  <c r="IM147" i="1"/>
  <c r="G147" i="1" s="1"/>
  <c r="H141" i="1"/>
  <c r="IM142" i="1"/>
  <c r="G142" i="1"/>
  <c r="IM144" i="1"/>
  <c r="G144" i="1"/>
  <c r="H144" i="1" s="1"/>
  <c r="IM150" i="1"/>
  <c r="G150" i="1"/>
  <c r="IM145" i="1"/>
  <c r="G145" i="1" s="1"/>
  <c r="IM151" i="1"/>
  <c r="G151" i="1" s="1"/>
  <c r="H145" i="1"/>
  <c r="IM148" i="1"/>
  <c r="G148" i="1"/>
  <c r="IM149" i="1"/>
  <c r="G149" i="1"/>
  <c r="H149" i="1" s="1"/>
  <c r="IM155" i="1"/>
  <c r="G155" i="1"/>
  <c r="IM152" i="1"/>
  <c r="G152" i="1" s="1"/>
  <c r="IM153" i="1"/>
  <c r="G153" i="1" s="1"/>
  <c r="H153" i="1" s="1"/>
  <c r="IM159" i="1"/>
  <c r="G159" i="1" s="1"/>
  <c r="IM154" i="1"/>
  <c r="G154" i="1"/>
  <c r="IM156" i="1"/>
  <c r="G156" i="1"/>
  <c r="H156" i="1" s="1"/>
  <c r="IM162" i="1"/>
  <c r="G162" i="1"/>
  <c r="IM157" i="1"/>
  <c r="G157" i="1" s="1"/>
  <c r="IM158" i="1"/>
  <c r="G158" i="1" s="1"/>
  <c r="IM160" i="1"/>
  <c r="G160" i="1" s="1"/>
  <c r="H160" i="1" s="1"/>
  <c r="IM166" i="1"/>
  <c r="G166" i="1" s="1"/>
  <c r="IM161" i="1"/>
  <c r="G161" i="1"/>
  <c r="H161" i="1" s="1"/>
  <c r="IM167" i="1"/>
  <c r="G167" i="1"/>
  <c r="IM163" i="1"/>
  <c r="G163" i="1" s="1"/>
  <c r="IM164" i="1"/>
  <c r="G164" i="1" s="1"/>
  <c r="IM165" i="1"/>
  <c r="G165" i="1" s="1"/>
  <c r="IM171" i="1"/>
  <c r="G171" i="1" s="1"/>
  <c r="H165" i="1"/>
  <c r="IM168" i="1"/>
  <c r="G168" i="1"/>
  <c r="IM169" i="1"/>
  <c r="G169" i="1"/>
  <c r="H169" i="1" s="1"/>
  <c r="IM175" i="1"/>
  <c r="G175" i="1"/>
  <c r="IM170" i="1"/>
  <c r="G170" i="1" s="1"/>
  <c r="IM172" i="1"/>
  <c r="G172" i="1" s="1"/>
  <c r="H172" i="1" s="1"/>
  <c r="IM178" i="1"/>
  <c r="G178" i="1" s="1"/>
  <c r="IM173" i="1"/>
  <c r="G173" i="1"/>
  <c r="IM174" i="1"/>
  <c r="G174" i="1"/>
  <c r="IM176" i="1"/>
  <c r="G176" i="1"/>
  <c r="H176" i="1" s="1"/>
  <c r="IM182" i="1"/>
  <c r="G182" i="1"/>
  <c r="IM177" i="1"/>
  <c r="G177" i="1" s="1"/>
  <c r="IM179" i="1"/>
  <c r="G179" i="1" s="1"/>
  <c r="IM180" i="1"/>
  <c r="G180" i="1" s="1"/>
  <c r="IM181" i="1"/>
  <c r="G181" i="1" s="1"/>
  <c r="H181" i="1" s="1"/>
  <c r="IM187" i="1"/>
  <c r="G187" i="1" s="1"/>
  <c r="IM183" i="1"/>
  <c r="G183" i="1"/>
  <c r="IM184" i="1"/>
  <c r="G184" i="1"/>
  <c r="IM185" i="1"/>
  <c r="G185" i="1"/>
  <c r="H185" i="1" s="1"/>
  <c r="IM191" i="1"/>
  <c r="G191" i="1"/>
  <c r="IM186" i="1"/>
  <c r="G186" i="1" s="1"/>
  <c r="IM188" i="1"/>
  <c r="G188" i="1" s="1"/>
  <c r="H188" i="1" s="1"/>
  <c r="IM194" i="1"/>
  <c r="G194" i="1" s="1"/>
  <c r="IM189" i="1"/>
  <c r="G189" i="1"/>
  <c r="H189" i="1" s="1"/>
  <c r="IM195" i="1"/>
  <c r="G195" i="1"/>
  <c r="IM190" i="1"/>
  <c r="G190" i="1" s="1"/>
  <c r="IM192" i="1"/>
  <c r="G192" i="1" s="1"/>
  <c r="H192" i="1" s="1"/>
  <c r="IM198" i="1"/>
  <c r="G198" i="1" s="1"/>
  <c r="IM193" i="1"/>
  <c r="G193" i="1"/>
  <c r="H193" i="1" s="1"/>
  <c r="IM199" i="1"/>
  <c r="G199" i="1" s="1"/>
  <c r="IM196" i="1"/>
  <c r="G196" i="1" s="1"/>
  <c r="IM197" i="1"/>
  <c r="G197" i="1" s="1"/>
  <c r="IM200" i="1"/>
  <c r="G200" i="1" s="1"/>
  <c r="IM201" i="1"/>
  <c r="G201" i="1" s="1"/>
  <c r="H201" i="1" s="1"/>
  <c r="IM207" i="1"/>
  <c r="G207" i="1" s="1"/>
  <c r="IM202" i="1"/>
  <c r="G202" i="1"/>
  <c r="IM203" i="1"/>
  <c r="G203" i="1"/>
  <c r="IM204" i="1"/>
  <c r="G204" i="1"/>
  <c r="H204" i="1" s="1"/>
  <c r="IM210" i="1"/>
  <c r="G210" i="1" s="1"/>
  <c r="IM205" i="1"/>
  <c r="G205" i="1" s="1"/>
  <c r="H205" i="1" s="1"/>
  <c r="IM211" i="1"/>
  <c r="G211" i="1" s="1"/>
  <c r="IM206" i="1"/>
  <c r="G206" i="1" s="1"/>
  <c r="IM208" i="1"/>
  <c r="G208" i="1"/>
  <c r="H208" i="1" s="1"/>
  <c r="IM214" i="1"/>
  <c r="G214" i="1" s="1"/>
  <c r="IM209" i="1"/>
  <c r="G209" i="1" s="1"/>
  <c r="H209" i="1" s="1"/>
  <c r="IM215" i="1"/>
  <c r="G215" i="1" s="1"/>
  <c r="IM212" i="1"/>
  <c r="G212" i="1" s="1"/>
  <c r="IM213" i="1"/>
  <c r="G213" i="1"/>
  <c r="H213" i="1" s="1"/>
  <c r="IM219" i="1"/>
  <c r="G219" i="1" s="1"/>
  <c r="IM216" i="1"/>
  <c r="G216" i="1" s="1"/>
  <c r="IM217" i="1"/>
  <c r="G217" i="1" s="1"/>
  <c r="H217" i="1" s="1"/>
  <c r="IM223" i="1"/>
  <c r="G223" i="1" s="1"/>
  <c r="IM218" i="1"/>
  <c r="G218" i="1"/>
  <c r="IM220" i="1"/>
  <c r="G220" i="1" s="1"/>
  <c r="H220" i="1" s="1"/>
  <c r="IM226" i="1"/>
  <c r="G226" i="1"/>
  <c r="IM221" i="1"/>
  <c r="G221" i="1"/>
  <c r="IM222" i="1"/>
  <c r="G222" i="1" s="1"/>
  <c r="IM224" i="1"/>
  <c r="G224" i="1" s="1"/>
  <c r="H224" i="1" s="1"/>
  <c r="IM230" i="1"/>
  <c r="G230" i="1" s="1"/>
  <c r="IM225" i="1"/>
  <c r="G225" i="1"/>
  <c r="IM227" i="1"/>
  <c r="G227" i="1" s="1"/>
  <c r="IM228" i="1"/>
  <c r="G228" i="1"/>
  <c r="IM229" i="1"/>
  <c r="G229" i="1" s="1"/>
  <c r="H229" i="1" s="1"/>
  <c r="IM235" i="1"/>
  <c r="G235" i="1"/>
  <c r="IM231" i="1"/>
  <c r="G231" i="1"/>
  <c r="IM232" i="1"/>
  <c r="G232" i="1" s="1"/>
  <c r="IM233" i="1"/>
  <c r="G233" i="1"/>
  <c r="H233" i="1" s="1"/>
  <c r="IM239" i="1"/>
  <c r="G239" i="1" s="1"/>
  <c r="IM234" i="1"/>
  <c r="G234" i="1"/>
  <c r="IM236" i="1"/>
  <c r="G236" i="1" s="1"/>
  <c r="H236" i="1" s="1"/>
  <c r="IM242" i="1"/>
  <c r="G242" i="1"/>
  <c r="IM237" i="1"/>
  <c r="G237" i="1"/>
  <c r="H237" i="1" s="1"/>
  <c r="IM243" i="1"/>
  <c r="G243" i="1" s="1"/>
  <c r="IM238" i="1"/>
  <c r="G238" i="1"/>
  <c r="IM240" i="1"/>
  <c r="G240" i="1" s="1"/>
  <c r="H240" i="1" s="1"/>
  <c r="IM246" i="1"/>
  <c r="G246" i="1"/>
  <c r="IM241" i="1"/>
  <c r="G241" i="1"/>
  <c r="IM244" i="1"/>
  <c r="G244" i="1" s="1"/>
  <c r="IM245" i="1"/>
  <c r="G245" i="1"/>
  <c r="H245" i="1" s="1"/>
  <c r="IM251" i="1"/>
  <c r="G251" i="1" s="1"/>
  <c r="IM247" i="1"/>
  <c r="G247" i="1"/>
  <c r="IM248" i="1"/>
  <c r="G248" i="1" s="1"/>
  <c r="IM249" i="1"/>
  <c r="G249" i="1"/>
  <c r="H249" i="1" s="1"/>
  <c r="IM255" i="1"/>
  <c r="G255" i="1" s="1"/>
  <c r="IM250" i="1"/>
  <c r="G250" i="1" s="1"/>
  <c r="IM252" i="1"/>
  <c r="G252" i="1"/>
  <c r="H252" i="1" s="1"/>
  <c r="IM258" i="1"/>
  <c r="G258" i="1" s="1"/>
  <c r="IM253" i="1"/>
  <c r="G253" i="1"/>
  <c r="H253" i="1" s="1"/>
  <c r="IM259" i="1"/>
  <c r="G259" i="1" s="1"/>
  <c r="IM254" i="1"/>
  <c r="G254" i="1" s="1"/>
  <c r="IM256" i="1"/>
  <c r="G256" i="1"/>
  <c r="H256" i="1" s="1"/>
  <c r="IM262" i="1"/>
  <c r="G262" i="1" s="1"/>
  <c r="IM257" i="1"/>
  <c r="G257" i="1"/>
  <c r="IM260" i="1"/>
  <c r="G260" i="1" s="1"/>
  <c r="IM261" i="1"/>
  <c r="G261" i="1"/>
  <c r="H261" i="1" s="1"/>
  <c r="IM267" i="1"/>
  <c r="G267" i="1" s="1"/>
  <c r="IM263" i="1"/>
  <c r="G263" i="1" s="1"/>
  <c r="IM264" i="1"/>
  <c r="G264" i="1"/>
  <c r="IM265" i="1"/>
  <c r="G265" i="1" s="1"/>
  <c r="H265" i="1" s="1"/>
  <c r="IM271" i="1"/>
  <c r="G271" i="1"/>
  <c r="IM266" i="1"/>
  <c r="G266" i="1" s="1"/>
  <c r="IM268" i="1"/>
  <c r="G268" i="1"/>
  <c r="H268" i="1" s="1"/>
  <c r="IM274" i="1"/>
  <c r="G274" i="1" s="1"/>
  <c r="IM269" i="1"/>
  <c r="G269" i="1" s="1"/>
  <c r="IM270" i="1"/>
  <c r="G270" i="1"/>
  <c r="IM272" i="1"/>
  <c r="G272" i="1" s="1"/>
  <c r="IM278" i="1"/>
  <c r="G278" i="1"/>
  <c r="H272" i="1"/>
  <c r="IM273" i="1"/>
  <c r="G273" i="1"/>
  <c r="H273" i="1" s="1"/>
  <c r="IM279" i="1"/>
  <c r="G279" i="1"/>
  <c r="IM275" i="1"/>
  <c r="G275" i="1"/>
  <c r="IM276" i="1"/>
  <c r="G276" i="1" s="1"/>
  <c r="IM277" i="1"/>
  <c r="G277" i="1"/>
  <c r="IM280" i="1"/>
  <c r="G280" i="1" s="1"/>
  <c r="IM281" i="1"/>
  <c r="G281" i="1" s="1"/>
  <c r="H281" i="1" s="1"/>
  <c r="IM287" i="1"/>
  <c r="G287" i="1" s="1"/>
  <c r="IM282" i="1"/>
  <c r="G282" i="1"/>
  <c r="IM283" i="1"/>
  <c r="G283" i="1"/>
  <c r="IM284" i="1"/>
  <c r="G284" i="1"/>
  <c r="H284" i="1" s="1"/>
  <c r="IM290" i="1"/>
  <c r="G290" i="1"/>
  <c r="IM285" i="1"/>
  <c r="G285" i="1" s="1"/>
  <c r="IM291" i="1"/>
  <c r="G291" i="1" s="1"/>
  <c r="H285" i="1"/>
  <c r="IM286" i="1"/>
  <c r="G286" i="1"/>
  <c r="IM288" i="1"/>
  <c r="G288" i="1"/>
  <c r="H288" i="1" s="1"/>
  <c r="IM294" i="1"/>
  <c r="G294" i="1" s="1"/>
  <c r="IM289" i="1"/>
  <c r="G289" i="1" s="1"/>
  <c r="IM295" i="1"/>
  <c r="G295" i="1" s="1"/>
  <c r="H289" i="1"/>
  <c r="IM292" i="1"/>
  <c r="G292" i="1" s="1"/>
  <c r="IM293" i="1"/>
  <c r="G293" i="1"/>
  <c r="IM296" i="1"/>
  <c r="G296" i="1" s="1"/>
  <c r="IM297" i="1"/>
  <c r="G297" i="1"/>
  <c r="H297" i="1" s="1"/>
  <c r="IM303" i="1"/>
  <c r="G303" i="1" s="1"/>
  <c r="IM298" i="1"/>
  <c r="G298" i="1" s="1"/>
  <c r="IM299" i="1"/>
  <c r="G299" i="1" s="1"/>
  <c r="IM300" i="1"/>
  <c r="G300" i="1" s="1"/>
  <c r="IM306" i="1"/>
  <c r="G306" i="1" s="1"/>
  <c r="H300" i="1"/>
  <c r="IM301" i="1"/>
  <c r="G301" i="1"/>
  <c r="H301" i="1" s="1"/>
  <c r="IM307" i="1"/>
  <c r="G307" i="1"/>
  <c r="IM302" i="1"/>
  <c r="G302" i="1" s="1"/>
  <c r="IM304" i="1"/>
  <c r="G304" i="1" s="1"/>
  <c r="IM310" i="1"/>
  <c r="G310" i="1" s="1"/>
  <c r="H304" i="1"/>
  <c r="IM305" i="1"/>
  <c r="G305" i="1"/>
  <c r="H305" i="1" s="1"/>
  <c r="IM311" i="1"/>
  <c r="G311" i="1"/>
  <c r="IM308" i="1"/>
  <c r="G308" i="1" s="1"/>
  <c r="IM309" i="1"/>
  <c r="G309" i="1" s="1"/>
  <c r="IM312" i="1"/>
  <c r="G312" i="1" s="1"/>
  <c r="IM313" i="1"/>
  <c r="G313" i="1" s="1"/>
  <c r="H313" i="1" s="1"/>
  <c r="IM319" i="1"/>
  <c r="G319" i="1" s="1"/>
  <c r="IM314" i="1"/>
  <c r="G314" i="1"/>
  <c r="IM315" i="1"/>
  <c r="G315" i="1"/>
  <c r="IM316" i="1"/>
  <c r="G316" i="1"/>
  <c r="H316" i="1" s="1"/>
  <c r="IM317" i="1"/>
  <c r="G317" i="1" s="1"/>
  <c r="H317" i="1" s="1"/>
  <c r="IM318" i="1"/>
  <c r="G318" i="1"/>
  <c r="G320" i="1"/>
  <c r="G321" i="1"/>
  <c r="H321" i="1" s="1"/>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A3" i="7"/>
  <c r="A2" i="7"/>
  <c r="D2" i="3"/>
  <c r="C2" i="3"/>
  <c r="E2" i="3"/>
  <c r="F2" i="3"/>
  <c r="G2" i="3"/>
  <c r="H2" i="3"/>
  <c r="I2" i="3"/>
  <c r="J2" i="3"/>
  <c r="K2" i="3"/>
  <c r="L2" i="3"/>
  <c r="M2" i="3"/>
  <c r="N2" i="3"/>
  <c r="O2" i="3"/>
  <c r="P2" i="3"/>
  <c r="Q2" i="3"/>
  <c r="R2" i="3"/>
  <c r="S2" i="3"/>
  <c r="T2" i="3"/>
  <c r="U2" i="3"/>
  <c r="V2" i="3"/>
  <c r="W2" i="3"/>
  <c r="X2" i="3"/>
  <c r="Y2" i="3"/>
  <c r="Z2" i="3"/>
  <c r="AA2" i="3"/>
  <c r="AB2" i="3"/>
  <c r="AC2" i="3"/>
  <c r="AD2" i="3"/>
  <c r="AE2" i="3"/>
  <c r="AF2" i="3"/>
  <c r="AG2" i="3"/>
  <c r="AH2" i="3"/>
  <c r="AI2" i="3"/>
  <c r="AJ2" i="3"/>
  <c r="AK2" i="3"/>
  <c r="AL2" i="3"/>
  <c r="AM2" i="3"/>
  <c r="AN2" i="3"/>
  <c r="AO2" i="3"/>
  <c r="AP2" i="3"/>
  <c r="AQ2" i="3"/>
  <c r="AR2" i="3"/>
  <c r="AS2" i="3"/>
  <c r="AT2" i="3"/>
  <c r="AU2" i="3"/>
  <c r="AV2" i="3"/>
  <c r="AW2" i="3"/>
  <c r="AX2" i="3"/>
  <c r="AY2" i="3"/>
  <c r="AZ2" i="3"/>
  <c r="B2" i="3"/>
  <c r="IK19" i="1"/>
  <c r="IS18" i="1"/>
  <c r="IR18" i="1"/>
  <c r="IQ320" i="1"/>
  <c r="D320" i="1"/>
  <c r="IP320" i="1"/>
  <c r="IO320" i="1"/>
  <c r="B320" i="1" s="1"/>
  <c r="IS319" i="1"/>
  <c r="F319" i="1"/>
  <c r="IQ319" i="1"/>
  <c r="D319" i="1" s="1"/>
  <c r="IP319" i="1"/>
  <c r="A319" i="1" s="1"/>
  <c r="IO319" i="1"/>
  <c r="B319" i="1"/>
  <c r="IN319" i="1"/>
  <c r="IQ318" i="1"/>
  <c r="D318" i="1" s="1"/>
  <c r="IP318" i="1"/>
  <c r="A318" i="1"/>
  <c r="IO318" i="1"/>
  <c r="B318" i="1" s="1"/>
  <c r="IN318" i="1"/>
  <c r="C318" i="1"/>
  <c r="IS317" i="1"/>
  <c r="F317" i="1" s="1"/>
  <c r="IQ317" i="1"/>
  <c r="D317" i="1" s="1"/>
  <c r="IP317" i="1"/>
  <c r="A317" i="1"/>
  <c r="IO317" i="1"/>
  <c r="B317" i="1" s="1"/>
  <c r="IN317" i="1"/>
  <c r="C317" i="1"/>
  <c r="IR316" i="1"/>
  <c r="E316" i="1" s="1"/>
  <c r="IQ316" i="1"/>
  <c r="D316" i="1"/>
  <c r="IP316" i="1"/>
  <c r="A316" i="1" s="1"/>
  <c r="IO316" i="1"/>
  <c r="B316" i="1"/>
  <c r="IN316" i="1"/>
  <c r="IS315" i="1"/>
  <c r="IQ315" i="1"/>
  <c r="D315" i="1" s="1"/>
  <c r="IP315" i="1"/>
  <c r="A315" i="1"/>
  <c r="IO315" i="1"/>
  <c r="B315" i="1" s="1"/>
  <c r="IN315" i="1"/>
  <c r="C315" i="1"/>
  <c r="IR314" i="1"/>
  <c r="E314" i="1" s="1"/>
  <c r="IQ314" i="1"/>
  <c r="D314" i="1"/>
  <c r="IP314" i="1"/>
  <c r="A314" i="1" s="1"/>
  <c r="IO314" i="1"/>
  <c r="B314" i="1"/>
  <c r="IN314" i="1"/>
  <c r="C314" i="1" s="1"/>
  <c r="IS313" i="1"/>
  <c r="F313" i="1"/>
  <c r="IR313" i="1"/>
  <c r="E313" i="1" s="1"/>
  <c r="IQ313" i="1"/>
  <c r="D313" i="1"/>
  <c r="IP313" i="1"/>
  <c r="A313" i="1" s="1"/>
  <c r="IO313" i="1"/>
  <c r="B313" i="1"/>
  <c r="IN313" i="1"/>
  <c r="C313" i="1" s="1"/>
  <c r="IQ312" i="1"/>
  <c r="D312" i="1" s="1"/>
  <c r="IP312" i="1"/>
  <c r="A312" i="1"/>
  <c r="IO312" i="1"/>
  <c r="B312" i="1" s="1"/>
  <c r="IN312" i="1"/>
  <c r="IS311" i="1"/>
  <c r="F311" i="1"/>
  <c r="IQ311" i="1"/>
  <c r="D311" i="1" s="1"/>
  <c r="IP311" i="1"/>
  <c r="A311" i="1"/>
  <c r="IO311" i="1"/>
  <c r="B311" i="1" s="1"/>
  <c r="IN311" i="1"/>
  <c r="C311" i="1"/>
  <c r="IR310" i="1"/>
  <c r="E310" i="1" s="1"/>
  <c r="IQ310" i="1"/>
  <c r="D310" i="1"/>
  <c r="IP310" i="1"/>
  <c r="A310" i="1" s="1"/>
  <c r="IO310" i="1"/>
  <c r="B310" i="1"/>
  <c r="IN310" i="1"/>
  <c r="C310" i="1" s="1"/>
  <c r="IS309" i="1"/>
  <c r="F309" i="1"/>
  <c r="IR309" i="1"/>
  <c r="E309" i="1" s="1"/>
  <c r="IQ309" i="1"/>
  <c r="D309" i="1" s="1"/>
  <c r="IP309" i="1"/>
  <c r="IO309" i="1"/>
  <c r="B309" i="1" s="1"/>
  <c r="IN309" i="1"/>
  <c r="C309" i="1"/>
  <c r="IR308" i="1"/>
  <c r="E308" i="1" s="1"/>
  <c r="IQ308" i="1"/>
  <c r="D308" i="1"/>
  <c r="IP308" i="1"/>
  <c r="A308" i="1" s="1"/>
  <c r="IO308" i="1"/>
  <c r="B308" i="1"/>
  <c r="IN308" i="1"/>
  <c r="C308" i="1" s="1"/>
  <c r="IS307" i="1"/>
  <c r="F307" i="1"/>
  <c r="IR307" i="1"/>
  <c r="E307" i="1" s="1"/>
  <c r="IQ307" i="1"/>
  <c r="D307" i="1"/>
  <c r="IP307" i="1"/>
  <c r="A307" i="1" s="1"/>
  <c r="IO307" i="1"/>
  <c r="B307" i="1"/>
  <c r="IN307" i="1"/>
  <c r="C307" i="1" s="1"/>
  <c r="IQ306" i="1"/>
  <c r="D306" i="1" s="1"/>
  <c r="IP306" i="1"/>
  <c r="A306" i="1"/>
  <c r="IO306" i="1"/>
  <c r="B306" i="1" s="1"/>
  <c r="IN306" i="1"/>
  <c r="C306" i="1"/>
  <c r="IS305" i="1"/>
  <c r="F305" i="1" s="1"/>
  <c r="IQ305" i="1"/>
  <c r="D305" i="1" s="1"/>
  <c r="IP305" i="1"/>
  <c r="A305" i="1"/>
  <c r="IO305" i="1"/>
  <c r="B305" i="1" s="1"/>
  <c r="IN305" i="1"/>
  <c r="C305" i="1"/>
  <c r="IR304" i="1"/>
  <c r="E304" i="1" s="1"/>
  <c r="IQ304" i="1"/>
  <c r="D304" i="1"/>
  <c r="IP304" i="1"/>
  <c r="IO304" i="1"/>
  <c r="IN304" i="1"/>
  <c r="IS303" i="1"/>
  <c r="F303" i="1" s="1"/>
  <c r="IQ303" i="1"/>
  <c r="D303" i="1"/>
  <c r="IP303" i="1"/>
  <c r="A303" i="1"/>
  <c r="IO303" i="1"/>
  <c r="B303" i="1"/>
  <c r="IN303" i="1"/>
  <c r="C303" i="1"/>
  <c r="IR302" i="1"/>
  <c r="E302" i="1"/>
  <c r="IQ302" i="1"/>
  <c r="D302" i="1"/>
  <c r="IP302" i="1"/>
  <c r="A302" i="1"/>
  <c r="IO302" i="1"/>
  <c r="B302" i="1"/>
  <c r="IN302" i="1"/>
  <c r="C302" i="1"/>
  <c r="IS301" i="1"/>
  <c r="F301" i="1"/>
  <c r="IR301" i="1"/>
  <c r="E301" i="1"/>
  <c r="IQ301" i="1"/>
  <c r="D301" i="1"/>
  <c r="IP301" i="1"/>
  <c r="A301" i="1"/>
  <c r="IO301" i="1"/>
  <c r="B301" i="1"/>
  <c r="IN301" i="1"/>
  <c r="C301" i="1"/>
  <c r="IQ300" i="1"/>
  <c r="IP300" i="1"/>
  <c r="A300" i="1" s="1"/>
  <c r="IO300" i="1"/>
  <c r="B300" i="1" s="1"/>
  <c r="IN300" i="1"/>
  <c r="C300" i="1" s="1"/>
  <c r="IS299" i="1"/>
  <c r="F299" i="1"/>
  <c r="IR299" i="1"/>
  <c r="E299" i="1" s="1"/>
  <c r="IQ299" i="1"/>
  <c r="D299" i="1"/>
  <c r="IP299" i="1"/>
  <c r="A299" i="1" s="1"/>
  <c r="IO299" i="1"/>
  <c r="B299" i="1"/>
  <c r="IN299" i="1"/>
  <c r="C299" i="1" s="1"/>
  <c r="IR298" i="1"/>
  <c r="E298" i="1" s="1"/>
  <c r="IQ298" i="1"/>
  <c r="D298" i="1" s="1"/>
  <c r="IP298" i="1"/>
  <c r="A298" i="1"/>
  <c r="IO298" i="1"/>
  <c r="B298" i="1"/>
  <c r="IN298" i="1"/>
  <c r="C298" i="1"/>
  <c r="IS297" i="1"/>
  <c r="F297" i="1"/>
  <c r="IR297" i="1"/>
  <c r="E297" i="1"/>
  <c r="IQ297" i="1"/>
  <c r="IP297" i="1"/>
  <c r="A297" i="1"/>
  <c r="IO297" i="1"/>
  <c r="B297" i="1" s="1"/>
  <c r="IN297" i="1"/>
  <c r="C297" i="1"/>
  <c r="IR296" i="1"/>
  <c r="E296" i="1" s="1"/>
  <c r="IQ296" i="1"/>
  <c r="D296" i="1"/>
  <c r="IP296" i="1"/>
  <c r="A296" i="1" s="1"/>
  <c r="IO296" i="1"/>
  <c r="B296" i="1"/>
  <c r="IN296" i="1"/>
  <c r="C296" i="1" s="1"/>
  <c r="IS295" i="1"/>
  <c r="F295" i="1"/>
  <c r="IR295" i="1"/>
  <c r="E295" i="1" s="1"/>
  <c r="IQ295" i="1"/>
  <c r="D295" i="1"/>
  <c r="IP295" i="1"/>
  <c r="A295" i="1" s="1"/>
  <c r="IO295" i="1"/>
  <c r="B295" i="1"/>
  <c r="IN295" i="1"/>
  <c r="C295" i="1" s="1"/>
  <c r="IR294" i="1"/>
  <c r="E294" i="1"/>
  <c r="IQ294" i="1"/>
  <c r="D294" i="1" s="1"/>
  <c r="IP294" i="1"/>
  <c r="A294" i="1"/>
  <c r="IO294" i="1"/>
  <c r="B294" i="1" s="1"/>
  <c r="IN294" i="1"/>
  <c r="C294" i="1"/>
  <c r="IS293" i="1"/>
  <c r="F293" i="1" s="1"/>
  <c r="IR293" i="1"/>
  <c r="E293" i="1"/>
  <c r="IQ293" i="1"/>
  <c r="D293" i="1" s="1"/>
  <c r="IP293" i="1"/>
  <c r="IO293" i="1"/>
  <c r="B293" i="1"/>
  <c r="IN293" i="1"/>
  <c r="C293" i="1"/>
  <c r="IR292" i="1"/>
  <c r="E292" i="1"/>
  <c r="IQ292" i="1"/>
  <c r="D292" i="1"/>
  <c r="IP292" i="1"/>
  <c r="A292" i="1"/>
  <c r="IO292" i="1"/>
  <c r="B292" i="1"/>
  <c r="IN292" i="1"/>
  <c r="C292" i="1"/>
  <c r="IS291" i="1"/>
  <c r="F291" i="1"/>
  <c r="IR291" i="1"/>
  <c r="E291" i="1"/>
  <c r="IQ291" i="1"/>
  <c r="D291" i="1"/>
  <c r="IP291" i="1"/>
  <c r="A291" i="1"/>
  <c r="IO291" i="1"/>
  <c r="B291" i="1"/>
  <c r="IN291" i="1"/>
  <c r="C291" i="1"/>
  <c r="IR290" i="1"/>
  <c r="E290" i="1"/>
  <c r="IQ290" i="1"/>
  <c r="D290" i="1"/>
  <c r="IP290" i="1"/>
  <c r="A290" i="1"/>
  <c r="IO290" i="1"/>
  <c r="B290" i="1"/>
  <c r="IN290" i="1"/>
  <c r="C290" i="1"/>
  <c r="IS289" i="1"/>
  <c r="F289" i="1"/>
  <c r="IR289" i="1"/>
  <c r="E289" i="1"/>
  <c r="IQ289" i="1"/>
  <c r="D289" i="1"/>
  <c r="IP289" i="1"/>
  <c r="A289" i="1"/>
  <c r="IO289" i="1"/>
  <c r="B289" i="1"/>
  <c r="IN289" i="1"/>
  <c r="IR288" i="1"/>
  <c r="E288" i="1"/>
  <c r="IQ288" i="1"/>
  <c r="D288" i="1" s="1"/>
  <c r="IP288" i="1"/>
  <c r="IO288" i="1"/>
  <c r="B288" i="1"/>
  <c r="IN288" i="1"/>
  <c r="C288" i="1"/>
  <c r="IS287" i="1"/>
  <c r="F287" i="1"/>
  <c r="IR287" i="1"/>
  <c r="E287" i="1"/>
  <c r="IQ287" i="1"/>
  <c r="D287" i="1"/>
  <c r="IP287" i="1"/>
  <c r="A287" i="1"/>
  <c r="IO287" i="1"/>
  <c r="B287" i="1"/>
  <c r="IN287" i="1"/>
  <c r="C287" i="1"/>
  <c r="IR286" i="1"/>
  <c r="E286" i="1"/>
  <c r="IQ286" i="1"/>
  <c r="D286" i="1"/>
  <c r="IP286" i="1"/>
  <c r="A286" i="1"/>
  <c r="IO286" i="1"/>
  <c r="B286" i="1"/>
  <c r="IN286" i="1"/>
  <c r="C286" i="1"/>
  <c r="IS285" i="1"/>
  <c r="F285" i="1"/>
  <c r="IR285" i="1"/>
  <c r="E285" i="1"/>
  <c r="IQ285" i="1"/>
  <c r="D285" i="1"/>
  <c r="IP285" i="1"/>
  <c r="IO285" i="1"/>
  <c r="B285" i="1" s="1"/>
  <c r="IN285" i="1"/>
  <c r="C285" i="1"/>
  <c r="IR284" i="1"/>
  <c r="E284" i="1" s="1"/>
  <c r="IQ284" i="1"/>
  <c r="D284" i="1"/>
  <c r="IP284" i="1"/>
  <c r="A284" i="1" s="1"/>
  <c r="IO284" i="1"/>
  <c r="B284" i="1"/>
  <c r="IN284" i="1"/>
  <c r="C284" i="1" s="1"/>
  <c r="IS283" i="1"/>
  <c r="F283" i="1"/>
  <c r="IR283" i="1"/>
  <c r="E283" i="1" s="1"/>
  <c r="IQ283" i="1"/>
  <c r="D283" i="1"/>
  <c r="IP283" i="1"/>
  <c r="A283" i="1" s="1"/>
  <c r="IO283" i="1"/>
  <c r="B283" i="1"/>
  <c r="IN283" i="1"/>
  <c r="C283" i="1" s="1"/>
  <c r="IR282" i="1"/>
  <c r="E282" i="1"/>
  <c r="IQ282" i="1"/>
  <c r="D282" i="1" s="1"/>
  <c r="IP282" i="1"/>
  <c r="A282" i="1"/>
  <c r="IO282" i="1"/>
  <c r="B282" i="1" s="1"/>
  <c r="IN282" i="1"/>
  <c r="C282" i="1"/>
  <c r="IS281" i="1"/>
  <c r="F281" i="1" s="1"/>
  <c r="IR281" i="1"/>
  <c r="IQ281" i="1"/>
  <c r="D281" i="1"/>
  <c r="IP281" i="1"/>
  <c r="A281" i="1"/>
  <c r="IO281" i="1"/>
  <c r="B281" i="1"/>
  <c r="IN281" i="1"/>
  <c r="C281" i="1"/>
  <c r="IR280" i="1"/>
  <c r="E280" i="1"/>
  <c r="IQ280" i="1"/>
  <c r="D280" i="1"/>
  <c r="IP280" i="1"/>
  <c r="A280" i="1"/>
  <c r="IO280" i="1"/>
  <c r="IN280" i="1"/>
  <c r="C280" i="1"/>
  <c r="IS279" i="1"/>
  <c r="F279" i="1" s="1"/>
  <c r="IR279" i="1"/>
  <c r="E279" i="1"/>
  <c r="IQ279" i="1"/>
  <c r="D279" i="1" s="1"/>
  <c r="IP279" i="1"/>
  <c r="A279" i="1"/>
  <c r="IO279" i="1"/>
  <c r="B279" i="1" s="1"/>
  <c r="IN279" i="1"/>
  <c r="C279" i="1"/>
  <c r="IR278" i="1"/>
  <c r="E278" i="1" s="1"/>
  <c r="IQ278" i="1"/>
  <c r="D278" i="1"/>
  <c r="IP278" i="1"/>
  <c r="A278" i="1" s="1"/>
  <c r="IO278" i="1"/>
  <c r="B278" i="1"/>
  <c r="IN278" i="1"/>
  <c r="C278" i="1" s="1"/>
  <c r="IS277" i="1"/>
  <c r="F277" i="1"/>
  <c r="IR277" i="1"/>
  <c r="E277" i="1" s="1"/>
  <c r="IQ277" i="1"/>
  <c r="D277" i="1"/>
  <c r="IP277" i="1"/>
  <c r="A277" i="1" s="1"/>
  <c r="IO277" i="1"/>
  <c r="B277" i="1"/>
  <c r="IN277" i="1"/>
  <c r="C277" i="1" s="1"/>
  <c r="IR276" i="1"/>
  <c r="E276" i="1"/>
  <c r="IQ276" i="1"/>
  <c r="D276" i="1" s="1"/>
  <c r="IP276" i="1"/>
  <c r="A276" i="1"/>
  <c r="IO276" i="1"/>
  <c r="B276" i="1" s="1"/>
  <c r="IN276" i="1"/>
  <c r="C276" i="1"/>
  <c r="IS275" i="1"/>
  <c r="F275" i="1" s="1"/>
  <c r="IR275" i="1"/>
  <c r="E275" i="1"/>
  <c r="IQ275" i="1"/>
  <c r="D275" i="1" s="1"/>
  <c r="IP275" i="1"/>
  <c r="A275" i="1"/>
  <c r="IO275" i="1"/>
  <c r="B275" i="1" s="1"/>
  <c r="IN275" i="1"/>
  <c r="C275" i="1"/>
  <c r="IR274" i="1"/>
  <c r="E274" i="1" s="1"/>
  <c r="IQ274" i="1"/>
  <c r="D274" i="1"/>
  <c r="IP274" i="1"/>
  <c r="A274" i="1" s="1"/>
  <c r="IO274" i="1"/>
  <c r="B274" i="1"/>
  <c r="IN274" i="1"/>
  <c r="C274" i="1" s="1"/>
  <c r="IS273" i="1"/>
  <c r="F273" i="1"/>
  <c r="IR273" i="1"/>
  <c r="E273" i="1" s="1"/>
  <c r="IQ273" i="1"/>
  <c r="D273" i="1"/>
  <c r="IP273" i="1"/>
  <c r="A273" i="1" s="1"/>
  <c r="IO273" i="1"/>
  <c r="B273" i="1"/>
  <c r="IN273" i="1"/>
  <c r="C273" i="1" s="1"/>
  <c r="IR272" i="1"/>
  <c r="E272" i="1"/>
  <c r="IQ272" i="1"/>
  <c r="D272" i="1" s="1"/>
  <c r="IP272" i="1"/>
  <c r="A272" i="1"/>
  <c r="IO272" i="1"/>
  <c r="B272" i="1" s="1"/>
  <c r="IN272" i="1"/>
  <c r="C272" i="1"/>
  <c r="IS271" i="1"/>
  <c r="F271" i="1" s="1"/>
  <c r="IR271" i="1"/>
  <c r="E271" i="1"/>
  <c r="IQ271" i="1"/>
  <c r="D271" i="1" s="1"/>
  <c r="IP271" i="1"/>
  <c r="A271" i="1"/>
  <c r="IO271" i="1"/>
  <c r="B271" i="1" s="1"/>
  <c r="IN271" i="1"/>
  <c r="C271" i="1"/>
  <c r="IR270" i="1"/>
  <c r="E270" i="1" s="1"/>
  <c r="IQ270" i="1"/>
  <c r="D270" i="1"/>
  <c r="IP270" i="1"/>
  <c r="A270" i="1" s="1"/>
  <c r="IO270" i="1"/>
  <c r="B270" i="1"/>
  <c r="IN270" i="1"/>
  <c r="C270" i="1" s="1"/>
  <c r="IS269" i="1"/>
  <c r="IR269" i="1"/>
  <c r="E269" i="1"/>
  <c r="IQ269" i="1"/>
  <c r="D269" i="1"/>
  <c r="IP269" i="1"/>
  <c r="A269" i="1"/>
  <c r="IO269" i="1"/>
  <c r="B269" i="1"/>
  <c r="IN269" i="1"/>
  <c r="C269" i="1"/>
  <c r="IR268" i="1"/>
  <c r="E268" i="1"/>
  <c r="IQ268" i="1"/>
  <c r="D268" i="1"/>
  <c r="IP268" i="1"/>
  <c r="A268" i="1"/>
  <c r="IO268" i="1"/>
  <c r="B268" i="1"/>
  <c r="IN268" i="1"/>
  <c r="C268" i="1"/>
  <c r="IS267" i="1"/>
  <c r="F267" i="1"/>
  <c r="IR267" i="1"/>
  <c r="E267" i="1"/>
  <c r="IQ267" i="1"/>
  <c r="D267" i="1"/>
  <c r="IP267" i="1"/>
  <c r="A267" i="1"/>
  <c r="IO267" i="1"/>
  <c r="B267" i="1"/>
  <c r="IN267" i="1"/>
  <c r="C267" i="1"/>
  <c r="IR266" i="1"/>
  <c r="E266" i="1"/>
  <c r="IQ266" i="1"/>
  <c r="D266" i="1"/>
  <c r="IP266" i="1"/>
  <c r="A266" i="1"/>
  <c r="IO266" i="1"/>
  <c r="B266" i="1"/>
  <c r="IN266" i="1"/>
  <c r="C266" i="1"/>
  <c r="IS265" i="1"/>
  <c r="F265" i="1"/>
  <c r="IR265" i="1"/>
  <c r="IQ265" i="1"/>
  <c r="D265" i="1" s="1"/>
  <c r="IP265" i="1"/>
  <c r="A265" i="1"/>
  <c r="IO265" i="1"/>
  <c r="B265" i="1" s="1"/>
  <c r="IN265" i="1"/>
  <c r="C265" i="1"/>
  <c r="IR264" i="1"/>
  <c r="E264" i="1" s="1"/>
  <c r="IQ264" i="1"/>
  <c r="D264" i="1"/>
  <c r="IP264" i="1"/>
  <c r="A264" i="1" s="1"/>
  <c r="IO264" i="1"/>
  <c r="B264" i="1"/>
  <c r="IN264" i="1"/>
  <c r="C264" i="1" s="1"/>
  <c r="IS263" i="1"/>
  <c r="F263" i="1"/>
  <c r="IR263" i="1"/>
  <c r="E263" i="1" s="1"/>
  <c r="IQ263" i="1"/>
  <c r="D263" i="1"/>
  <c r="IP263" i="1"/>
  <c r="A263" i="1" s="1"/>
  <c r="IO263" i="1"/>
  <c r="B263" i="1"/>
  <c r="IN263" i="1"/>
  <c r="C263" i="1" s="1"/>
  <c r="IR262" i="1"/>
  <c r="E262" i="1"/>
  <c r="IQ262" i="1"/>
  <c r="D262" i="1" s="1"/>
  <c r="IP262" i="1"/>
  <c r="A262" i="1"/>
  <c r="IO262" i="1"/>
  <c r="IN262" i="1"/>
  <c r="C262" i="1"/>
  <c r="IS261" i="1"/>
  <c r="F261" i="1"/>
  <c r="IR261" i="1"/>
  <c r="E261" i="1"/>
  <c r="IQ261" i="1"/>
  <c r="D261" i="1"/>
  <c r="IP261" i="1"/>
  <c r="A261" i="1"/>
  <c r="IO261" i="1"/>
  <c r="B261" i="1"/>
  <c r="IN261" i="1"/>
  <c r="C261" i="1"/>
  <c r="IR260" i="1"/>
  <c r="E260" i="1"/>
  <c r="IQ260" i="1"/>
  <c r="D260" i="1"/>
  <c r="IP260" i="1"/>
  <c r="A260" i="1"/>
  <c r="IO260" i="1"/>
  <c r="B260" i="1"/>
  <c r="IN260" i="1"/>
  <c r="C260" i="1"/>
  <c r="IS259" i="1"/>
  <c r="F259" i="1"/>
  <c r="IR259" i="1"/>
  <c r="E259" i="1"/>
  <c r="IQ259" i="1"/>
  <c r="D259" i="1"/>
  <c r="IP259" i="1"/>
  <c r="A259" i="1"/>
  <c r="IO259" i="1"/>
  <c r="B259" i="1"/>
  <c r="IN259" i="1"/>
  <c r="C259" i="1"/>
  <c r="IR258" i="1"/>
  <c r="E258" i="1"/>
  <c r="IQ258" i="1"/>
  <c r="D258" i="1"/>
  <c r="IP258" i="1"/>
  <c r="A258" i="1"/>
  <c r="IO258" i="1"/>
  <c r="B258" i="1"/>
  <c r="IN258" i="1"/>
  <c r="C258" i="1"/>
  <c r="IS257" i="1"/>
  <c r="F257" i="1"/>
  <c r="IR257" i="1"/>
  <c r="E257" i="1"/>
  <c r="IQ257" i="1"/>
  <c r="D257" i="1"/>
  <c r="IP257" i="1"/>
  <c r="A257" i="1"/>
  <c r="IO257" i="1"/>
  <c r="B257" i="1"/>
  <c r="IN257" i="1"/>
  <c r="C257" i="1"/>
  <c r="IR256" i="1"/>
  <c r="E256" i="1"/>
  <c r="IQ256" i="1"/>
  <c r="D256" i="1"/>
  <c r="IP256" i="1"/>
  <c r="A256" i="1"/>
  <c r="IO256" i="1"/>
  <c r="B256" i="1"/>
  <c r="IN256" i="1"/>
  <c r="C256" i="1"/>
  <c r="IS255" i="1"/>
  <c r="F255" i="1"/>
  <c r="IR255" i="1"/>
  <c r="E255" i="1"/>
  <c r="IQ255" i="1"/>
  <c r="D255" i="1"/>
  <c r="IP255" i="1"/>
  <c r="A255" i="1"/>
  <c r="IO255" i="1"/>
  <c r="B255" i="1"/>
  <c r="IN255" i="1"/>
  <c r="C255" i="1"/>
  <c r="IR254" i="1"/>
  <c r="E254" i="1"/>
  <c r="IQ254" i="1"/>
  <c r="D254" i="1"/>
  <c r="IP254" i="1"/>
  <c r="A254" i="1"/>
  <c r="IO254" i="1"/>
  <c r="B254" i="1"/>
  <c r="IN254" i="1"/>
  <c r="C254" i="1"/>
  <c r="IS253" i="1"/>
  <c r="F253" i="1"/>
  <c r="IR253" i="1"/>
  <c r="E253" i="1"/>
  <c r="IQ253" i="1"/>
  <c r="D253" i="1"/>
  <c r="IP253" i="1"/>
  <c r="A253" i="1"/>
  <c r="IO253" i="1"/>
  <c r="B253" i="1"/>
  <c r="IN253" i="1"/>
  <c r="C253" i="1"/>
  <c r="IR252" i="1"/>
  <c r="E252" i="1"/>
  <c r="IQ252" i="1"/>
  <c r="D252" i="1"/>
  <c r="IP252" i="1"/>
  <c r="A252" i="1"/>
  <c r="IO252" i="1"/>
  <c r="B252" i="1"/>
  <c r="IN252" i="1"/>
  <c r="C252" i="1"/>
  <c r="IS251" i="1"/>
  <c r="F251" i="1"/>
  <c r="IR251" i="1"/>
  <c r="E251" i="1"/>
  <c r="IQ251" i="1"/>
  <c r="D251" i="1"/>
  <c r="IP251" i="1"/>
  <c r="A251" i="1"/>
  <c r="IO251" i="1"/>
  <c r="B251" i="1"/>
  <c r="IN251" i="1"/>
  <c r="C251" i="1"/>
  <c r="IR250" i="1"/>
  <c r="E250" i="1"/>
  <c r="IQ250" i="1"/>
  <c r="D250" i="1"/>
  <c r="IP250" i="1"/>
  <c r="A250" i="1"/>
  <c r="IO250" i="1"/>
  <c r="B250" i="1"/>
  <c r="IN250" i="1"/>
  <c r="C250" i="1"/>
  <c r="IS249" i="1"/>
  <c r="F249" i="1"/>
  <c r="IR249" i="1"/>
  <c r="E249" i="1"/>
  <c r="IQ249" i="1"/>
  <c r="D249" i="1"/>
  <c r="IP249" i="1"/>
  <c r="A249" i="1"/>
  <c r="IO249" i="1"/>
  <c r="IN249" i="1"/>
  <c r="C249" i="1" s="1"/>
  <c r="IR248" i="1"/>
  <c r="E248" i="1"/>
  <c r="IQ248" i="1"/>
  <c r="D248" i="1" s="1"/>
  <c r="IP248" i="1"/>
  <c r="A248" i="1"/>
  <c r="IO248" i="1"/>
  <c r="B248" i="1" s="1"/>
  <c r="IN248" i="1"/>
  <c r="C248" i="1"/>
  <c r="IS247" i="1"/>
  <c r="F247" i="1" s="1"/>
  <c r="IR247" i="1"/>
  <c r="E247" i="1"/>
  <c r="IQ247" i="1"/>
  <c r="D247" i="1" s="1"/>
  <c r="IP247" i="1"/>
  <c r="A247" i="1"/>
  <c r="IO247" i="1"/>
  <c r="B247" i="1" s="1"/>
  <c r="IN247" i="1"/>
  <c r="C247" i="1"/>
  <c r="IR246" i="1"/>
  <c r="E246" i="1" s="1"/>
  <c r="IQ246" i="1"/>
  <c r="D246" i="1"/>
  <c r="IP246" i="1"/>
  <c r="A246" i="1" s="1"/>
  <c r="IO246" i="1"/>
  <c r="B246" i="1"/>
  <c r="IN246" i="1"/>
  <c r="C246" i="1" s="1"/>
  <c r="IS245" i="1"/>
  <c r="F245" i="1"/>
  <c r="IR245" i="1"/>
  <c r="E245" i="1" s="1"/>
  <c r="IQ245" i="1"/>
  <c r="D245" i="1"/>
  <c r="IP245" i="1"/>
  <c r="A245" i="1" s="1"/>
  <c r="IO245" i="1"/>
  <c r="B245" i="1"/>
  <c r="IN245" i="1"/>
  <c r="C245" i="1" s="1"/>
  <c r="IR244" i="1"/>
  <c r="E244" i="1"/>
  <c r="IQ244" i="1"/>
  <c r="D244" i="1" s="1"/>
  <c r="IP244" i="1"/>
  <c r="A244" i="1"/>
  <c r="IO244" i="1"/>
  <c r="B244" i="1" s="1"/>
  <c r="IN244" i="1"/>
  <c r="C244" i="1"/>
  <c r="IS243" i="1"/>
  <c r="F243" i="1" s="1"/>
  <c r="IR243" i="1"/>
  <c r="E243" i="1"/>
  <c r="IQ243" i="1"/>
  <c r="D243" i="1" s="1"/>
  <c r="IP243" i="1"/>
  <c r="A243" i="1"/>
  <c r="IO243" i="1"/>
  <c r="B243" i="1" s="1"/>
  <c r="IN243" i="1"/>
  <c r="C243" i="1"/>
  <c r="IR242" i="1"/>
  <c r="E242" i="1" s="1"/>
  <c r="IQ242" i="1"/>
  <c r="D242" i="1"/>
  <c r="IP242" i="1"/>
  <c r="A242" i="1" s="1"/>
  <c r="IO242" i="1"/>
  <c r="B242" i="1"/>
  <c r="IN242" i="1"/>
  <c r="C242" i="1" s="1"/>
  <c r="IS241" i="1"/>
  <c r="F241" i="1"/>
  <c r="IR241" i="1"/>
  <c r="E241" i="1" s="1"/>
  <c r="IQ241" i="1"/>
  <c r="D241" i="1"/>
  <c r="IP241" i="1"/>
  <c r="A241" i="1" s="1"/>
  <c r="IO241" i="1"/>
  <c r="B241" i="1"/>
  <c r="IN241" i="1"/>
  <c r="C241" i="1" s="1"/>
  <c r="IR240" i="1"/>
  <c r="E240" i="1"/>
  <c r="IQ240" i="1"/>
  <c r="D240" i="1" s="1"/>
  <c r="IP240" i="1"/>
  <c r="A240" i="1"/>
  <c r="IO240" i="1"/>
  <c r="B240" i="1" s="1"/>
  <c r="IN240" i="1"/>
  <c r="C240" i="1"/>
  <c r="IS239" i="1"/>
  <c r="F239" i="1" s="1"/>
  <c r="IR239" i="1"/>
  <c r="E239" i="1"/>
  <c r="IQ239" i="1"/>
  <c r="D239" i="1" s="1"/>
  <c r="IP239" i="1"/>
  <c r="A239" i="1"/>
  <c r="IO239" i="1"/>
  <c r="B239" i="1" s="1"/>
  <c r="IN239" i="1"/>
  <c r="C239" i="1"/>
  <c r="IR238" i="1"/>
  <c r="E238" i="1" s="1"/>
  <c r="IQ238" i="1"/>
  <c r="D238" i="1"/>
  <c r="IP238" i="1"/>
  <c r="A238" i="1" s="1"/>
  <c r="IO238" i="1"/>
  <c r="B238" i="1"/>
  <c r="IN238" i="1"/>
  <c r="C238" i="1" s="1"/>
  <c r="IS237" i="1"/>
  <c r="F237" i="1"/>
  <c r="IR237" i="1"/>
  <c r="E237" i="1" s="1"/>
  <c r="IQ237" i="1"/>
  <c r="D237" i="1"/>
  <c r="IP237" i="1"/>
  <c r="A237" i="1" s="1"/>
  <c r="IO237" i="1"/>
  <c r="B237" i="1"/>
  <c r="IN237" i="1"/>
  <c r="C237" i="1" s="1"/>
  <c r="IR236" i="1"/>
  <c r="E236" i="1"/>
  <c r="IQ236" i="1"/>
  <c r="D236" i="1" s="1"/>
  <c r="IP236" i="1"/>
  <c r="A236" i="1"/>
  <c r="IO236" i="1"/>
  <c r="B236" i="1" s="1"/>
  <c r="IN236" i="1"/>
  <c r="C236" i="1"/>
  <c r="IS235" i="1"/>
  <c r="F235" i="1" s="1"/>
  <c r="IR235" i="1"/>
  <c r="E235" i="1" s="1"/>
  <c r="IQ235" i="1"/>
  <c r="D235" i="1" s="1"/>
  <c r="IP235" i="1"/>
  <c r="A235" i="1" s="1"/>
  <c r="IO235" i="1"/>
  <c r="B235" i="1" s="1"/>
  <c r="IN235" i="1"/>
  <c r="C235" i="1" s="1"/>
  <c r="IR234" i="1"/>
  <c r="E234" i="1" s="1"/>
  <c r="IQ234" i="1"/>
  <c r="D234" i="1" s="1"/>
  <c r="IP234" i="1"/>
  <c r="A234" i="1" s="1"/>
  <c r="IO234" i="1"/>
  <c r="B234" i="1" s="1"/>
  <c r="IN234" i="1"/>
  <c r="C234" i="1" s="1"/>
  <c r="IS233" i="1"/>
  <c r="F233" i="1" s="1"/>
  <c r="IR233" i="1"/>
  <c r="E233" i="1" s="1"/>
  <c r="IQ233" i="1"/>
  <c r="D233" i="1" s="1"/>
  <c r="IP233" i="1"/>
  <c r="A233" i="1" s="1"/>
  <c r="IO233" i="1"/>
  <c r="B233" i="1" s="1"/>
  <c r="IN233" i="1"/>
  <c r="C233" i="1" s="1"/>
  <c r="IR232" i="1"/>
  <c r="E232" i="1" s="1"/>
  <c r="IQ232" i="1"/>
  <c r="D232" i="1" s="1"/>
  <c r="IP232" i="1"/>
  <c r="A232" i="1" s="1"/>
  <c r="IO232" i="1"/>
  <c r="B232" i="1" s="1"/>
  <c r="IN232" i="1"/>
  <c r="C232" i="1" s="1"/>
  <c r="IS231" i="1"/>
  <c r="F231" i="1" s="1"/>
  <c r="IR231" i="1"/>
  <c r="E231" i="1" s="1"/>
  <c r="IQ231" i="1"/>
  <c r="D231" i="1" s="1"/>
  <c r="IP231" i="1"/>
  <c r="A231" i="1" s="1"/>
  <c r="IO231" i="1"/>
  <c r="B231" i="1" s="1"/>
  <c r="IN231" i="1"/>
  <c r="C231" i="1" s="1"/>
  <c r="IR230" i="1"/>
  <c r="E230" i="1" s="1"/>
  <c r="IQ230" i="1"/>
  <c r="D230" i="1" s="1"/>
  <c r="IP230" i="1"/>
  <c r="A230" i="1" s="1"/>
  <c r="IO230" i="1"/>
  <c r="B230" i="1" s="1"/>
  <c r="IN230" i="1"/>
  <c r="C230" i="1" s="1"/>
  <c r="IS229" i="1"/>
  <c r="F229" i="1" s="1"/>
  <c r="IR229" i="1"/>
  <c r="E229" i="1" s="1"/>
  <c r="IQ229" i="1"/>
  <c r="D229" i="1" s="1"/>
  <c r="IP229" i="1"/>
  <c r="A229" i="1" s="1"/>
  <c r="IO229" i="1"/>
  <c r="B229" i="1" s="1"/>
  <c r="IN229" i="1"/>
  <c r="C229" i="1" s="1"/>
  <c r="IR228" i="1"/>
  <c r="E228" i="1" s="1"/>
  <c r="IQ228" i="1"/>
  <c r="IP228" i="1"/>
  <c r="A228" i="1"/>
  <c r="IO228" i="1"/>
  <c r="B228" i="1"/>
  <c r="IN228" i="1"/>
  <c r="C228" i="1"/>
  <c r="IS227" i="1"/>
  <c r="F227" i="1"/>
  <c r="IR227" i="1"/>
  <c r="E227" i="1"/>
  <c r="IQ227" i="1"/>
  <c r="D227" i="1"/>
  <c r="IP227" i="1"/>
  <c r="A227" i="1"/>
  <c r="IO227" i="1"/>
  <c r="B227" i="1"/>
  <c r="IN227" i="1"/>
  <c r="C227" i="1"/>
  <c r="IR226" i="1"/>
  <c r="E226" i="1"/>
  <c r="IQ226" i="1"/>
  <c r="D226" i="1"/>
  <c r="IP226" i="1"/>
  <c r="A226" i="1"/>
  <c r="IO226" i="1"/>
  <c r="B226" i="1"/>
  <c r="IN226" i="1"/>
  <c r="C226" i="1"/>
  <c r="IS225" i="1"/>
  <c r="F225" i="1"/>
  <c r="IR225" i="1"/>
  <c r="E225" i="1"/>
  <c r="IQ225" i="1"/>
  <c r="D225" i="1"/>
  <c r="IP225" i="1"/>
  <c r="A225" i="1"/>
  <c r="IO225" i="1"/>
  <c r="B225" i="1"/>
  <c r="IN225" i="1"/>
  <c r="C225" i="1"/>
  <c r="IR224" i="1"/>
  <c r="E224" i="1"/>
  <c r="IQ224" i="1"/>
  <c r="D224" i="1"/>
  <c r="IP224" i="1"/>
  <c r="A224" i="1"/>
  <c r="IO224" i="1"/>
  <c r="B224" i="1"/>
  <c r="IN224" i="1"/>
  <c r="C224" i="1"/>
  <c r="IS223" i="1"/>
  <c r="F223" i="1"/>
  <c r="IR223" i="1"/>
  <c r="E223" i="1"/>
  <c r="IQ223" i="1"/>
  <c r="D223" i="1"/>
  <c r="IP223" i="1"/>
  <c r="A223" i="1"/>
  <c r="IO223" i="1"/>
  <c r="B223" i="1"/>
  <c r="IN223" i="1"/>
  <c r="C223" i="1"/>
  <c r="IR222" i="1"/>
  <c r="E222" i="1"/>
  <c r="IQ222" i="1"/>
  <c r="D222" i="1"/>
  <c r="IP222" i="1"/>
  <c r="A222" i="1"/>
  <c r="IO222" i="1"/>
  <c r="B222" i="1"/>
  <c r="IN222" i="1"/>
  <c r="C222" i="1"/>
  <c r="IS221" i="1"/>
  <c r="F221" i="1"/>
  <c r="IR221" i="1"/>
  <c r="E221" i="1"/>
  <c r="IQ221" i="1"/>
  <c r="D221" i="1"/>
  <c r="IP221" i="1"/>
  <c r="A221" i="1"/>
  <c r="IO221" i="1"/>
  <c r="B221" i="1"/>
  <c r="IN221" i="1"/>
  <c r="C221" i="1"/>
  <c r="IR220" i="1"/>
  <c r="E220" i="1"/>
  <c r="IQ220" i="1"/>
  <c r="D220" i="1"/>
  <c r="IP220" i="1"/>
  <c r="A220" i="1"/>
  <c r="IO220" i="1"/>
  <c r="B220" i="1"/>
  <c r="IN220" i="1"/>
  <c r="C220" i="1"/>
  <c r="IS219" i="1"/>
  <c r="F219" i="1"/>
  <c r="IR219" i="1"/>
  <c r="E219" i="1"/>
  <c r="IQ219" i="1"/>
  <c r="D219" i="1"/>
  <c r="IP219" i="1"/>
  <c r="A219" i="1"/>
  <c r="IO219" i="1"/>
  <c r="B219" i="1"/>
  <c r="IN219" i="1"/>
  <c r="C219" i="1"/>
  <c r="IR218" i="1"/>
  <c r="E218" i="1"/>
  <c r="IQ218" i="1"/>
  <c r="D218" i="1"/>
  <c r="IP218" i="1"/>
  <c r="A218" i="1"/>
  <c r="IO218" i="1"/>
  <c r="B218" i="1"/>
  <c r="IN218" i="1"/>
  <c r="C218" i="1"/>
  <c r="IS217" i="1"/>
  <c r="F217" i="1"/>
  <c r="IR217" i="1"/>
  <c r="E217" i="1"/>
  <c r="IQ217" i="1"/>
  <c r="D217" i="1"/>
  <c r="IP217" i="1"/>
  <c r="A217" i="1"/>
  <c r="IO217" i="1"/>
  <c r="B217" i="1"/>
  <c r="IN217" i="1"/>
  <c r="C217" i="1"/>
  <c r="IR216" i="1"/>
  <c r="E216" i="1"/>
  <c r="IQ216" i="1"/>
  <c r="D216" i="1"/>
  <c r="IP216" i="1"/>
  <c r="A216" i="1"/>
  <c r="IO216" i="1"/>
  <c r="B216" i="1"/>
  <c r="IN216" i="1"/>
  <c r="C216" i="1"/>
  <c r="IS215" i="1"/>
  <c r="F215" i="1"/>
  <c r="IR215" i="1"/>
  <c r="E215" i="1"/>
  <c r="IQ215" i="1"/>
  <c r="D215" i="1"/>
  <c r="IP215" i="1"/>
  <c r="A215" i="1"/>
  <c r="IO215" i="1"/>
  <c r="B215" i="1"/>
  <c r="IN215" i="1"/>
  <c r="C215" i="1"/>
  <c r="IR214" i="1"/>
  <c r="E214" i="1"/>
  <c r="IQ214" i="1"/>
  <c r="D214" i="1"/>
  <c r="IP214" i="1"/>
  <c r="A214" i="1"/>
  <c r="IO214" i="1"/>
  <c r="B214" i="1"/>
  <c r="IN214" i="1"/>
  <c r="C214" i="1"/>
  <c r="IS213" i="1"/>
  <c r="F213" i="1"/>
  <c r="IR213" i="1"/>
  <c r="E213" i="1"/>
  <c r="IQ213" i="1"/>
  <c r="D213" i="1"/>
  <c r="IP213" i="1"/>
  <c r="A213" i="1"/>
  <c r="IO213" i="1"/>
  <c r="B213" i="1"/>
  <c r="IN213" i="1"/>
  <c r="C213" i="1"/>
  <c r="IR212" i="1"/>
  <c r="E212" i="1"/>
  <c r="IQ212" i="1"/>
  <c r="D212" i="1"/>
  <c r="IP212" i="1"/>
  <c r="A212" i="1"/>
  <c r="IO212" i="1"/>
  <c r="B212" i="1"/>
  <c r="IN212" i="1"/>
  <c r="C212" i="1"/>
  <c r="IS211" i="1"/>
  <c r="IR211" i="1"/>
  <c r="E211" i="1" s="1"/>
  <c r="IQ211" i="1"/>
  <c r="D211" i="1"/>
  <c r="IP211" i="1"/>
  <c r="A211" i="1" s="1"/>
  <c r="IO211" i="1"/>
  <c r="B211" i="1" s="1"/>
  <c r="IN211" i="1"/>
  <c r="C211" i="1" s="1"/>
  <c r="IR210" i="1"/>
  <c r="E210" i="1"/>
  <c r="IQ210" i="1"/>
  <c r="D210" i="1" s="1"/>
  <c r="IP210" i="1"/>
  <c r="A210" i="1"/>
  <c r="IO210" i="1"/>
  <c r="B210" i="1" s="1"/>
  <c r="IN210" i="1"/>
  <c r="C210" i="1"/>
  <c r="IS209" i="1"/>
  <c r="F209" i="1" s="1"/>
  <c r="IR209" i="1"/>
  <c r="E209" i="1" s="1"/>
  <c r="IQ209" i="1"/>
  <c r="D209" i="1" s="1"/>
  <c r="IP209" i="1"/>
  <c r="A209" i="1"/>
  <c r="IO209" i="1"/>
  <c r="B209" i="1" s="1"/>
  <c r="IN209" i="1"/>
  <c r="C209" i="1"/>
  <c r="IR208" i="1"/>
  <c r="E208" i="1" s="1"/>
  <c r="IQ208" i="1"/>
  <c r="D208" i="1"/>
  <c r="IP208" i="1"/>
  <c r="A208" i="1" s="1"/>
  <c r="IO208" i="1"/>
  <c r="B208" i="1" s="1"/>
  <c r="IN208" i="1"/>
  <c r="C208" i="1" s="1"/>
  <c r="IS207" i="1"/>
  <c r="F207" i="1"/>
  <c r="IR207" i="1"/>
  <c r="E207" i="1" s="1"/>
  <c r="IQ207" i="1"/>
  <c r="D207" i="1"/>
  <c r="IP207" i="1"/>
  <c r="A207" i="1" s="1"/>
  <c r="IO207" i="1"/>
  <c r="B207" i="1"/>
  <c r="IN207" i="1"/>
  <c r="C207" i="1" s="1"/>
  <c r="IR206" i="1"/>
  <c r="E206" i="1" s="1"/>
  <c r="IQ206" i="1"/>
  <c r="D206" i="1" s="1"/>
  <c r="IP206" i="1"/>
  <c r="A206" i="1"/>
  <c r="IO206" i="1"/>
  <c r="B206" i="1" s="1"/>
  <c r="IN206" i="1"/>
  <c r="C206" i="1"/>
  <c r="IS205" i="1"/>
  <c r="F205" i="1" s="1"/>
  <c r="IR205" i="1"/>
  <c r="E205" i="1"/>
  <c r="IQ205" i="1"/>
  <c r="D205" i="1" s="1"/>
  <c r="IP205" i="1"/>
  <c r="A205" i="1" s="1"/>
  <c r="IO205" i="1"/>
  <c r="B205" i="1" s="1"/>
  <c r="IN205" i="1"/>
  <c r="C205" i="1"/>
  <c r="IR204" i="1"/>
  <c r="E204" i="1" s="1"/>
  <c r="IQ204" i="1"/>
  <c r="D204" i="1"/>
  <c r="IP204" i="1"/>
  <c r="A204" i="1" s="1"/>
  <c r="IO204" i="1"/>
  <c r="B204" i="1"/>
  <c r="IN204" i="1"/>
  <c r="C204" i="1" s="1"/>
  <c r="IS203" i="1"/>
  <c r="F203" i="1" s="1"/>
  <c r="IR203" i="1"/>
  <c r="E203" i="1" s="1"/>
  <c r="IQ203" i="1"/>
  <c r="D203" i="1"/>
  <c r="IP203" i="1"/>
  <c r="A203" i="1" s="1"/>
  <c r="IO203" i="1"/>
  <c r="B203" i="1"/>
  <c r="IN203" i="1"/>
  <c r="C203" i="1" s="1"/>
  <c r="IR202" i="1"/>
  <c r="E202" i="1"/>
  <c r="IQ202" i="1"/>
  <c r="D202" i="1" s="1"/>
  <c r="IP202" i="1"/>
  <c r="A202" i="1" s="1"/>
  <c r="IO202" i="1"/>
  <c r="B202" i="1" s="1"/>
  <c r="IN202" i="1"/>
  <c r="C202" i="1"/>
  <c r="IS201" i="1"/>
  <c r="F201" i="1" s="1"/>
  <c r="IR201" i="1"/>
  <c r="E201" i="1"/>
  <c r="IQ201" i="1"/>
  <c r="D201" i="1" s="1"/>
  <c r="IP201" i="1"/>
  <c r="A201" i="1"/>
  <c r="IO201" i="1"/>
  <c r="B201" i="1" s="1"/>
  <c r="IN201" i="1"/>
  <c r="C201" i="1" s="1"/>
  <c r="IR200" i="1"/>
  <c r="E200" i="1" s="1"/>
  <c r="IQ200" i="1"/>
  <c r="D200" i="1"/>
  <c r="IP200" i="1"/>
  <c r="A200" i="1" s="1"/>
  <c r="IO200" i="1"/>
  <c r="B200" i="1"/>
  <c r="IN200" i="1"/>
  <c r="C200" i="1" s="1"/>
  <c r="IS199" i="1"/>
  <c r="F199" i="1"/>
  <c r="IR199" i="1"/>
  <c r="E199" i="1" s="1"/>
  <c r="IQ199" i="1"/>
  <c r="D199" i="1" s="1"/>
  <c r="IP199" i="1"/>
  <c r="A199" i="1" s="1"/>
  <c r="IO199" i="1"/>
  <c r="B199" i="1"/>
  <c r="IN199" i="1"/>
  <c r="C199" i="1" s="1"/>
  <c r="IR198" i="1"/>
  <c r="E198" i="1"/>
  <c r="IQ198" i="1"/>
  <c r="D198" i="1" s="1"/>
  <c r="IP198" i="1"/>
  <c r="A198" i="1"/>
  <c r="IO198" i="1"/>
  <c r="B198" i="1" s="1"/>
  <c r="IN198" i="1"/>
  <c r="C198" i="1" s="1"/>
  <c r="IS197" i="1"/>
  <c r="F197" i="1" s="1"/>
  <c r="IR197" i="1"/>
  <c r="E197" i="1"/>
  <c r="IQ197" i="1"/>
  <c r="D197" i="1" s="1"/>
  <c r="IP197" i="1"/>
  <c r="A197" i="1"/>
  <c r="IO197" i="1"/>
  <c r="B197" i="1" s="1"/>
  <c r="IN197" i="1"/>
  <c r="C197" i="1"/>
  <c r="IR196" i="1"/>
  <c r="E196" i="1" s="1"/>
  <c r="IQ196" i="1"/>
  <c r="D196" i="1"/>
  <c r="IP196" i="1"/>
  <c r="A196" i="1" s="1"/>
  <c r="IO196" i="1"/>
  <c r="B196" i="1"/>
  <c r="IN196" i="1"/>
  <c r="C196" i="1" s="1"/>
  <c r="IS195" i="1"/>
  <c r="F195" i="1"/>
  <c r="IR195" i="1"/>
  <c r="E195" i="1" s="1"/>
  <c r="IQ195" i="1"/>
  <c r="D195" i="1"/>
  <c r="IP195" i="1"/>
  <c r="A195" i="1" s="1"/>
  <c r="IO195" i="1"/>
  <c r="B195" i="1"/>
  <c r="IN195" i="1"/>
  <c r="C195" i="1" s="1"/>
  <c r="IR194" i="1"/>
  <c r="E194" i="1"/>
  <c r="IQ194" i="1"/>
  <c r="D194" i="1" s="1"/>
  <c r="IP194" i="1"/>
  <c r="A194" i="1"/>
  <c r="IO194" i="1"/>
  <c r="B194" i="1" s="1"/>
  <c r="IN194" i="1"/>
  <c r="C194" i="1"/>
  <c r="IS193" i="1"/>
  <c r="F193" i="1" s="1"/>
  <c r="IR193" i="1"/>
  <c r="E193" i="1"/>
  <c r="IQ193" i="1"/>
  <c r="D193" i="1" s="1"/>
  <c r="IP193" i="1"/>
  <c r="A193" i="1"/>
  <c r="IO193" i="1"/>
  <c r="B193" i="1" s="1"/>
  <c r="IN193" i="1"/>
  <c r="C193" i="1"/>
  <c r="IS192" i="1"/>
  <c r="F192" i="1" s="1"/>
  <c r="IR192" i="1"/>
  <c r="E192" i="1"/>
  <c r="IQ192" i="1"/>
  <c r="D192" i="1" s="1"/>
  <c r="IP192" i="1"/>
  <c r="A192" i="1"/>
  <c r="IO192" i="1"/>
  <c r="B192" i="1" s="1"/>
  <c r="IN192" i="1"/>
  <c r="C192" i="1"/>
  <c r="IS191" i="1"/>
  <c r="F191" i="1" s="1"/>
  <c r="IR191" i="1"/>
  <c r="E191" i="1"/>
  <c r="IQ191" i="1"/>
  <c r="D191" i="1" s="1"/>
  <c r="IP191" i="1"/>
  <c r="A191" i="1"/>
  <c r="IO191" i="1"/>
  <c r="B191" i="1" s="1"/>
  <c r="IN191" i="1"/>
  <c r="C191" i="1"/>
  <c r="IS190" i="1"/>
  <c r="F190" i="1" s="1"/>
  <c r="IR190" i="1"/>
  <c r="E190" i="1"/>
  <c r="IQ190" i="1"/>
  <c r="D190" i="1" s="1"/>
  <c r="IP190" i="1"/>
  <c r="A190" i="1"/>
  <c r="IO190" i="1"/>
  <c r="B190" i="1" s="1"/>
  <c r="IN190" i="1"/>
  <c r="C190" i="1"/>
  <c r="IS189" i="1"/>
  <c r="F189" i="1" s="1"/>
  <c r="IR189" i="1"/>
  <c r="E189" i="1"/>
  <c r="IQ189" i="1"/>
  <c r="D189" i="1" s="1"/>
  <c r="IP189" i="1"/>
  <c r="A189" i="1"/>
  <c r="IO189" i="1"/>
  <c r="B189" i="1" s="1"/>
  <c r="IN189" i="1"/>
  <c r="C189" i="1" s="1"/>
  <c r="IS188" i="1"/>
  <c r="F188" i="1" s="1"/>
  <c r="IR188" i="1"/>
  <c r="E188" i="1" s="1"/>
  <c r="IQ188" i="1"/>
  <c r="D188" i="1" s="1"/>
  <c r="IP188" i="1"/>
  <c r="A188" i="1" s="1"/>
  <c r="IO188" i="1"/>
  <c r="B188" i="1" s="1"/>
  <c r="IN188" i="1"/>
  <c r="C188" i="1" s="1"/>
  <c r="IS187" i="1"/>
  <c r="IR187" i="1"/>
  <c r="E187" i="1"/>
  <c r="IQ187" i="1"/>
  <c r="D187" i="1"/>
  <c r="IP187" i="1"/>
  <c r="A187" i="1"/>
  <c r="IO187" i="1"/>
  <c r="B187" i="1"/>
  <c r="IN187" i="1"/>
  <c r="C187" i="1"/>
  <c r="IS186" i="1"/>
  <c r="F186" i="1"/>
  <c r="IR186" i="1"/>
  <c r="E186" i="1"/>
  <c r="IQ186" i="1"/>
  <c r="D186" i="1"/>
  <c r="IP186" i="1"/>
  <c r="A186" i="1"/>
  <c r="IO186" i="1"/>
  <c r="B186" i="1"/>
  <c r="IN186" i="1"/>
  <c r="C186" i="1"/>
  <c r="IS185" i="1"/>
  <c r="F185" i="1"/>
  <c r="IR185" i="1"/>
  <c r="E185" i="1"/>
  <c r="IQ185" i="1"/>
  <c r="D185" i="1"/>
  <c r="IP185" i="1"/>
  <c r="A185" i="1"/>
  <c r="IO185" i="1"/>
  <c r="B185" i="1"/>
  <c r="IN185" i="1"/>
  <c r="C185" i="1"/>
  <c r="IS184" i="1"/>
  <c r="F184" i="1"/>
  <c r="IR184" i="1"/>
  <c r="E184" i="1"/>
  <c r="IQ184" i="1"/>
  <c r="D184" i="1"/>
  <c r="IP184" i="1"/>
  <c r="A184" i="1"/>
  <c r="IO184" i="1"/>
  <c r="B184" i="1"/>
  <c r="IN184" i="1"/>
  <c r="C184" i="1"/>
  <c r="IS183" i="1"/>
  <c r="F183" i="1"/>
  <c r="IR183" i="1"/>
  <c r="E183" i="1"/>
  <c r="IQ183" i="1"/>
  <c r="D183" i="1"/>
  <c r="IP183" i="1"/>
  <c r="A183" i="1"/>
  <c r="IO183" i="1"/>
  <c r="B183" i="1"/>
  <c r="IN183" i="1"/>
  <c r="C183" i="1"/>
  <c r="IS182" i="1"/>
  <c r="F182" i="1"/>
  <c r="IR182" i="1"/>
  <c r="E182" i="1"/>
  <c r="IQ182" i="1"/>
  <c r="D182" i="1"/>
  <c r="IP182" i="1"/>
  <c r="A182" i="1"/>
  <c r="IO182" i="1"/>
  <c r="B182" i="1"/>
  <c r="IN182" i="1"/>
  <c r="C182" i="1"/>
  <c r="IS181" i="1"/>
  <c r="F181" i="1"/>
  <c r="IR181" i="1"/>
  <c r="E181" i="1"/>
  <c r="IQ181" i="1"/>
  <c r="D181" i="1"/>
  <c r="IP181" i="1"/>
  <c r="A181" i="1"/>
  <c r="IO181" i="1"/>
  <c r="B181" i="1"/>
  <c r="IN181" i="1"/>
  <c r="C181" i="1"/>
  <c r="IS180" i="1"/>
  <c r="F180" i="1"/>
  <c r="IR180" i="1"/>
  <c r="E180" i="1"/>
  <c r="IQ180" i="1"/>
  <c r="D180" i="1"/>
  <c r="IP180" i="1"/>
  <c r="A180" i="1"/>
  <c r="IO180" i="1"/>
  <c r="B180" i="1"/>
  <c r="IN180" i="1"/>
  <c r="C180" i="1"/>
  <c r="IS179" i="1"/>
  <c r="F179" i="1"/>
  <c r="IR179" i="1"/>
  <c r="E179" i="1"/>
  <c r="IQ179" i="1"/>
  <c r="D179" i="1"/>
  <c r="IP179" i="1"/>
  <c r="A179" i="1"/>
  <c r="IO179" i="1"/>
  <c r="B179" i="1"/>
  <c r="IN179" i="1"/>
  <c r="C179" i="1"/>
  <c r="IS178" i="1"/>
  <c r="F178" i="1"/>
  <c r="IR178" i="1"/>
  <c r="E178" i="1"/>
  <c r="IQ178" i="1"/>
  <c r="D178" i="1"/>
  <c r="IP178" i="1"/>
  <c r="A178" i="1"/>
  <c r="IO178" i="1"/>
  <c r="B178" i="1"/>
  <c r="IN178" i="1"/>
  <c r="C178" i="1"/>
  <c r="IS177" i="1"/>
  <c r="F177" i="1"/>
  <c r="IR177" i="1"/>
  <c r="E177" i="1"/>
  <c r="IQ177" i="1"/>
  <c r="D177" i="1"/>
  <c r="IP177" i="1"/>
  <c r="A177" i="1"/>
  <c r="IO177" i="1"/>
  <c r="B177" i="1"/>
  <c r="IN177" i="1"/>
  <c r="C177" i="1"/>
  <c r="IS176" i="1"/>
  <c r="F176" i="1"/>
  <c r="IR176" i="1"/>
  <c r="E176" i="1"/>
  <c r="IQ176" i="1"/>
  <c r="D176" i="1"/>
  <c r="IP176" i="1"/>
  <c r="A176" i="1"/>
  <c r="IO176" i="1"/>
  <c r="B176" i="1"/>
  <c r="IN176" i="1"/>
  <c r="C176" i="1"/>
  <c r="IS175" i="1"/>
  <c r="F175" i="1"/>
  <c r="IR175" i="1"/>
  <c r="E175" i="1"/>
  <c r="IQ175" i="1"/>
  <c r="D175" i="1"/>
  <c r="IP175" i="1"/>
  <c r="A175" i="1"/>
  <c r="IO175" i="1"/>
  <c r="B175" i="1"/>
  <c r="IN175" i="1"/>
  <c r="C175" i="1"/>
  <c r="IS174" i="1"/>
  <c r="F174" i="1"/>
  <c r="IR174" i="1"/>
  <c r="E174" i="1"/>
  <c r="IQ174" i="1"/>
  <c r="D174" i="1"/>
  <c r="IP174" i="1"/>
  <c r="A174" i="1"/>
  <c r="IO174" i="1"/>
  <c r="B174" i="1"/>
  <c r="IN174" i="1"/>
  <c r="C174" i="1"/>
  <c r="IS173" i="1"/>
  <c r="F173" i="1"/>
  <c r="IR173" i="1"/>
  <c r="E173" i="1"/>
  <c r="IQ173" i="1"/>
  <c r="D173" i="1"/>
  <c r="IP173" i="1"/>
  <c r="A173" i="1"/>
  <c r="IO173" i="1"/>
  <c r="B173" i="1"/>
  <c r="IN173" i="1"/>
  <c r="C173" i="1"/>
  <c r="IS172" i="1"/>
  <c r="F172" i="1"/>
  <c r="IR172" i="1"/>
  <c r="E172" i="1"/>
  <c r="IQ172" i="1"/>
  <c r="D172" i="1"/>
  <c r="IP172" i="1"/>
  <c r="A172" i="1"/>
  <c r="IO172" i="1"/>
  <c r="B172" i="1"/>
  <c r="IN172" i="1"/>
  <c r="C172" i="1"/>
  <c r="IS171" i="1"/>
  <c r="F171" i="1"/>
  <c r="IR171" i="1"/>
  <c r="E171" i="1"/>
  <c r="IQ171" i="1"/>
  <c r="D171" i="1"/>
  <c r="IP171" i="1"/>
  <c r="A171" i="1"/>
  <c r="IO171" i="1"/>
  <c r="B171" i="1"/>
  <c r="IN171" i="1"/>
  <c r="C171" i="1"/>
  <c r="IS170" i="1"/>
  <c r="F170" i="1"/>
  <c r="IR170" i="1"/>
  <c r="E170" i="1"/>
  <c r="IQ170" i="1"/>
  <c r="D170" i="1"/>
  <c r="IP170" i="1"/>
  <c r="A170" i="1"/>
  <c r="IO170" i="1"/>
  <c r="B170" i="1"/>
  <c r="IN170" i="1"/>
  <c r="C170" i="1"/>
  <c r="IS169" i="1"/>
  <c r="F169" i="1"/>
  <c r="IR169" i="1"/>
  <c r="E169" i="1"/>
  <c r="IQ169" i="1"/>
  <c r="D169" i="1"/>
  <c r="IP169" i="1"/>
  <c r="A169" i="1"/>
  <c r="IO169" i="1"/>
  <c r="B169" i="1"/>
  <c r="IN169" i="1"/>
  <c r="C169" i="1"/>
  <c r="IS168" i="1"/>
  <c r="F168" i="1"/>
  <c r="IR168" i="1"/>
  <c r="E168" i="1"/>
  <c r="IQ168" i="1"/>
  <c r="D168" i="1"/>
  <c r="IP168" i="1"/>
  <c r="A168" i="1"/>
  <c r="IO168" i="1"/>
  <c r="B168" i="1"/>
  <c r="IN168" i="1"/>
  <c r="C168" i="1"/>
  <c r="IS167" i="1"/>
  <c r="F167" i="1"/>
  <c r="IR167" i="1"/>
  <c r="E167" i="1"/>
  <c r="IQ167" i="1"/>
  <c r="D167" i="1"/>
  <c r="IP167" i="1"/>
  <c r="A167" i="1"/>
  <c r="IO167" i="1"/>
  <c r="B167" i="1"/>
  <c r="IN167" i="1"/>
  <c r="C167" i="1"/>
  <c r="IS166" i="1"/>
  <c r="F166" i="1"/>
  <c r="IR166" i="1"/>
  <c r="E166" i="1"/>
  <c r="IQ166" i="1"/>
  <c r="D166" i="1"/>
  <c r="IP166" i="1"/>
  <c r="IO166" i="1"/>
  <c r="B166" i="1"/>
  <c r="IN166" i="1"/>
  <c r="C166" i="1" s="1"/>
  <c r="IS165" i="1"/>
  <c r="F165" i="1"/>
  <c r="IR165" i="1"/>
  <c r="E165" i="1" s="1"/>
  <c r="IQ165" i="1"/>
  <c r="D165" i="1"/>
  <c r="IP165" i="1"/>
  <c r="A165" i="1" s="1"/>
  <c r="IO165" i="1"/>
  <c r="B165" i="1"/>
  <c r="IN165" i="1"/>
  <c r="C165" i="1" s="1"/>
  <c r="IS164" i="1"/>
  <c r="F164" i="1"/>
  <c r="IR164" i="1"/>
  <c r="E164" i="1" s="1"/>
  <c r="IQ164" i="1"/>
  <c r="D164" i="1"/>
  <c r="IP164" i="1"/>
  <c r="A164" i="1" s="1"/>
  <c r="IO164" i="1"/>
  <c r="B164" i="1"/>
  <c r="IN164" i="1"/>
  <c r="C164" i="1" s="1"/>
  <c r="IS163" i="1"/>
  <c r="F163" i="1"/>
  <c r="IR163" i="1"/>
  <c r="E163" i="1" s="1"/>
  <c r="IQ163" i="1"/>
  <c r="D163" i="1"/>
  <c r="IP163" i="1"/>
  <c r="A163" i="1" s="1"/>
  <c r="IO163" i="1"/>
  <c r="B163" i="1"/>
  <c r="IN163" i="1"/>
  <c r="C163" i="1" s="1"/>
  <c r="IS162" i="1"/>
  <c r="F162" i="1"/>
  <c r="IR162" i="1"/>
  <c r="E162" i="1" s="1"/>
  <c r="IQ162" i="1"/>
  <c r="D162" i="1"/>
  <c r="IP162" i="1"/>
  <c r="A162" i="1" s="1"/>
  <c r="IO162" i="1"/>
  <c r="B162" i="1"/>
  <c r="IN162" i="1"/>
  <c r="C162" i="1" s="1"/>
  <c r="IS161" i="1"/>
  <c r="F161" i="1" s="1"/>
  <c r="IR161" i="1"/>
  <c r="E161" i="1" s="1"/>
  <c r="IQ161" i="1"/>
  <c r="D161" i="1" s="1"/>
  <c r="IP161" i="1"/>
  <c r="A161" i="1" s="1"/>
  <c r="IO161" i="1"/>
  <c r="IN161" i="1"/>
  <c r="C161" i="1"/>
  <c r="IS160" i="1"/>
  <c r="F160" i="1"/>
  <c r="IR160" i="1"/>
  <c r="E160" i="1"/>
  <c r="IQ160" i="1"/>
  <c r="D160" i="1"/>
  <c r="IP160" i="1"/>
  <c r="A160" i="1"/>
  <c r="IO160" i="1"/>
  <c r="B160" i="1"/>
  <c r="IN160" i="1"/>
  <c r="C160" i="1"/>
  <c r="IS159" i="1"/>
  <c r="F159" i="1"/>
  <c r="IR159" i="1"/>
  <c r="E159" i="1"/>
  <c r="IQ159" i="1"/>
  <c r="D159" i="1"/>
  <c r="IP159" i="1"/>
  <c r="A159" i="1"/>
  <c r="IO159" i="1"/>
  <c r="B159" i="1"/>
  <c r="IN159" i="1"/>
  <c r="C159" i="1"/>
  <c r="IS158" i="1"/>
  <c r="F158" i="1"/>
  <c r="IR158" i="1"/>
  <c r="E158" i="1"/>
  <c r="IQ158" i="1"/>
  <c r="D158" i="1"/>
  <c r="IP158" i="1"/>
  <c r="A158" i="1"/>
  <c r="IO158" i="1"/>
  <c r="B158" i="1"/>
  <c r="IN158" i="1"/>
  <c r="C158" i="1"/>
  <c r="IS157" i="1"/>
  <c r="F157" i="1"/>
  <c r="IR157" i="1"/>
  <c r="E157" i="1"/>
  <c r="IQ157" i="1"/>
  <c r="D157" i="1"/>
  <c r="IP157" i="1"/>
  <c r="A157" i="1"/>
  <c r="IO157" i="1"/>
  <c r="B157" i="1"/>
  <c r="IN157" i="1"/>
  <c r="C157" i="1"/>
  <c r="IS156" i="1"/>
  <c r="F156" i="1"/>
  <c r="IR156" i="1"/>
  <c r="E156" i="1"/>
  <c r="IQ156" i="1"/>
  <c r="D156" i="1"/>
  <c r="IP156" i="1"/>
  <c r="A156" i="1"/>
  <c r="IO156" i="1"/>
  <c r="B156" i="1"/>
  <c r="IN156" i="1"/>
  <c r="C156" i="1"/>
  <c r="IS155" i="1"/>
  <c r="F155" i="1"/>
  <c r="IR155" i="1"/>
  <c r="E155" i="1"/>
  <c r="IQ155" i="1"/>
  <c r="D155" i="1"/>
  <c r="IP155" i="1"/>
  <c r="A155" i="1"/>
  <c r="IO155" i="1"/>
  <c r="B155" i="1"/>
  <c r="IN155" i="1"/>
  <c r="C155" i="1"/>
  <c r="IS154" i="1"/>
  <c r="F154" i="1"/>
  <c r="IR154" i="1"/>
  <c r="E154" i="1"/>
  <c r="IQ154" i="1"/>
  <c r="D154" i="1"/>
  <c r="IP154" i="1"/>
  <c r="A154" i="1"/>
  <c r="IO154" i="1"/>
  <c r="B154" i="1"/>
  <c r="IN154" i="1"/>
  <c r="C154" i="1"/>
  <c r="IS153" i="1"/>
  <c r="F153" i="1"/>
  <c r="IR153" i="1"/>
  <c r="E153" i="1"/>
  <c r="IQ153" i="1"/>
  <c r="D153" i="1"/>
  <c r="IP153" i="1"/>
  <c r="A153" i="1"/>
  <c r="IO153" i="1"/>
  <c r="B153" i="1"/>
  <c r="IN153" i="1"/>
  <c r="C153" i="1"/>
  <c r="IS152" i="1"/>
  <c r="F152" i="1"/>
  <c r="IR152" i="1"/>
  <c r="E152" i="1"/>
  <c r="IQ152" i="1"/>
  <c r="D152" i="1"/>
  <c r="IP152" i="1"/>
  <c r="A152" i="1"/>
  <c r="IO152" i="1"/>
  <c r="B152" i="1"/>
  <c r="IN152" i="1"/>
  <c r="C152" i="1"/>
  <c r="IS151" i="1"/>
  <c r="F151" i="1"/>
  <c r="IR151" i="1"/>
  <c r="E151" i="1"/>
  <c r="IQ151" i="1"/>
  <c r="D151" i="1"/>
  <c r="IP151" i="1"/>
  <c r="A151" i="1"/>
  <c r="IO151" i="1"/>
  <c r="B151" i="1"/>
  <c r="IN151" i="1"/>
  <c r="C151" i="1"/>
  <c r="IS150" i="1"/>
  <c r="F150" i="1"/>
  <c r="IR150" i="1"/>
  <c r="E150" i="1"/>
  <c r="IQ150" i="1"/>
  <c r="D150" i="1"/>
  <c r="IP150" i="1"/>
  <c r="A150" i="1"/>
  <c r="IO150" i="1"/>
  <c r="B150" i="1"/>
  <c r="IN150" i="1"/>
  <c r="C150" i="1"/>
  <c r="IS149" i="1"/>
  <c r="F149" i="1"/>
  <c r="IR149" i="1"/>
  <c r="E149" i="1"/>
  <c r="IQ149" i="1"/>
  <c r="D149" i="1"/>
  <c r="IP149" i="1"/>
  <c r="A149" i="1"/>
  <c r="IO149" i="1"/>
  <c r="B149" i="1"/>
  <c r="IN149" i="1"/>
  <c r="C149" i="1"/>
  <c r="IS148" i="1"/>
  <c r="F148" i="1"/>
  <c r="IR148" i="1"/>
  <c r="E148" i="1"/>
  <c r="IQ148" i="1"/>
  <c r="D148" i="1"/>
  <c r="IP148" i="1"/>
  <c r="A148" i="1"/>
  <c r="IO148" i="1"/>
  <c r="B148" i="1"/>
  <c r="IN148" i="1"/>
  <c r="C148" i="1"/>
  <c r="IS147" i="1"/>
  <c r="F147" i="1"/>
  <c r="IR147" i="1"/>
  <c r="E147" i="1"/>
  <c r="IQ147" i="1"/>
  <c r="D147" i="1"/>
  <c r="IP147" i="1"/>
  <c r="A147" i="1"/>
  <c r="IO147" i="1"/>
  <c r="B147" i="1"/>
  <c r="IN147" i="1"/>
  <c r="C147" i="1"/>
  <c r="IS146" i="1"/>
  <c r="F146" i="1"/>
  <c r="IR146" i="1"/>
  <c r="E146" i="1"/>
  <c r="IQ146" i="1"/>
  <c r="D146" i="1"/>
  <c r="IP146" i="1"/>
  <c r="A146" i="1"/>
  <c r="IO146" i="1"/>
  <c r="B146" i="1"/>
  <c r="IN146" i="1"/>
  <c r="C146" i="1"/>
  <c r="IS145" i="1"/>
  <c r="F145" i="1"/>
  <c r="IR145" i="1"/>
  <c r="E145" i="1"/>
  <c r="IQ145" i="1"/>
  <c r="D145" i="1"/>
  <c r="IP145" i="1"/>
  <c r="A145" i="1"/>
  <c r="IO145" i="1"/>
  <c r="B145" i="1"/>
  <c r="IN145" i="1"/>
  <c r="C145" i="1"/>
  <c r="IS144" i="1"/>
  <c r="F144" i="1"/>
  <c r="IR144" i="1"/>
  <c r="E144" i="1"/>
  <c r="IQ144" i="1"/>
  <c r="D144" i="1"/>
  <c r="IP144" i="1"/>
  <c r="A144" i="1"/>
  <c r="IO144" i="1"/>
  <c r="B144" i="1"/>
  <c r="IN144" i="1"/>
  <c r="C144" i="1"/>
  <c r="IS143" i="1"/>
  <c r="F143" i="1"/>
  <c r="IR143" i="1"/>
  <c r="E143" i="1"/>
  <c r="IQ143" i="1"/>
  <c r="D143" i="1"/>
  <c r="IP143" i="1"/>
  <c r="A143" i="1"/>
  <c r="IO143" i="1"/>
  <c r="B143" i="1"/>
  <c r="IN143" i="1"/>
  <c r="C143" i="1"/>
  <c r="IS142" i="1"/>
  <c r="F142" i="1"/>
  <c r="IR142" i="1"/>
  <c r="E142" i="1"/>
  <c r="IQ142" i="1"/>
  <c r="D142" i="1"/>
  <c r="IP142" i="1"/>
  <c r="A142" i="1"/>
  <c r="IO142" i="1"/>
  <c r="B142" i="1"/>
  <c r="IN142" i="1"/>
  <c r="C142" i="1"/>
  <c r="IS141" i="1"/>
  <c r="F141" i="1"/>
  <c r="IR141" i="1"/>
  <c r="E141" i="1"/>
  <c r="IQ141" i="1"/>
  <c r="D141" i="1"/>
  <c r="IP141" i="1"/>
  <c r="A141" i="1"/>
  <c r="IO141" i="1"/>
  <c r="B141" i="1"/>
  <c r="IN141" i="1"/>
  <c r="C141" i="1"/>
  <c r="IS140" i="1"/>
  <c r="F140" i="1"/>
  <c r="IR140" i="1"/>
  <c r="E140" i="1"/>
  <c r="IQ140" i="1"/>
  <c r="D140" i="1"/>
  <c r="IP140" i="1"/>
  <c r="A140" i="1"/>
  <c r="IO140" i="1"/>
  <c r="B140" i="1"/>
  <c r="IN140" i="1"/>
  <c r="C140" i="1"/>
  <c r="IS139" i="1"/>
  <c r="F139" i="1"/>
  <c r="IR139" i="1"/>
  <c r="E139" i="1"/>
  <c r="IQ139" i="1"/>
  <c r="D139" i="1"/>
  <c r="IP139" i="1"/>
  <c r="A139" i="1"/>
  <c r="IO139" i="1"/>
  <c r="B139" i="1"/>
  <c r="IN139" i="1"/>
  <c r="C139" i="1"/>
  <c r="IS138" i="1"/>
  <c r="F138" i="1"/>
  <c r="IR138" i="1"/>
  <c r="E138" i="1"/>
  <c r="IQ138" i="1"/>
  <c r="D138" i="1"/>
  <c r="IP138" i="1"/>
  <c r="A138" i="1"/>
  <c r="IO138" i="1"/>
  <c r="B138" i="1"/>
  <c r="IN138" i="1"/>
  <c r="C138" i="1"/>
  <c r="IS137" i="1"/>
  <c r="F137" i="1"/>
  <c r="IR137" i="1"/>
  <c r="E137" i="1"/>
  <c r="IQ137" i="1"/>
  <c r="D137" i="1"/>
  <c r="IP137" i="1"/>
  <c r="A137" i="1"/>
  <c r="IO137" i="1"/>
  <c r="B137" i="1"/>
  <c r="IN137" i="1"/>
  <c r="C137" i="1"/>
  <c r="IS136" i="1"/>
  <c r="F136" i="1"/>
  <c r="IR136" i="1"/>
  <c r="E136" i="1"/>
  <c r="IQ136" i="1"/>
  <c r="D136" i="1"/>
  <c r="IP136" i="1"/>
  <c r="A136" i="1"/>
  <c r="IO136" i="1"/>
  <c r="B136" i="1"/>
  <c r="IN136" i="1"/>
  <c r="C136" i="1"/>
  <c r="IS135" i="1"/>
  <c r="F135" i="1"/>
  <c r="IR135" i="1"/>
  <c r="E135" i="1"/>
  <c r="IQ135" i="1"/>
  <c r="D135" i="1"/>
  <c r="IP135" i="1"/>
  <c r="A135" i="1"/>
  <c r="IO135" i="1"/>
  <c r="B135" i="1"/>
  <c r="IN135" i="1"/>
  <c r="C135" i="1"/>
  <c r="IS134" i="1"/>
  <c r="F134" i="1"/>
  <c r="IR134" i="1"/>
  <c r="E134" i="1"/>
  <c r="IQ134" i="1"/>
  <c r="D134" i="1"/>
  <c r="IP134" i="1"/>
  <c r="A134" i="1"/>
  <c r="IO134" i="1"/>
  <c r="B134" i="1"/>
  <c r="IN134" i="1"/>
  <c r="C134" i="1"/>
  <c r="IS133" i="1"/>
  <c r="F133" i="1"/>
  <c r="IR133" i="1"/>
  <c r="E133" i="1"/>
  <c r="IQ133" i="1"/>
  <c r="D133" i="1"/>
  <c r="IP133" i="1"/>
  <c r="A133" i="1"/>
  <c r="IO133" i="1"/>
  <c r="B133" i="1"/>
  <c r="IN133" i="1"/>
  <c r="C133" i="1"/>
  <c r="IS132" i="1"/>
  <c r="F132" i="1"/>
  <c r="IR132" i="1"/>
  <c r="E132" i="1"/>
  <c r="IQ132" i="1"/>
  <c r="D132" i="1"/>
  <c r="IP132" i="1"/>
  <c r="A132" i="1"/>
  <c r="IO132" i="1"/>
  <c r="B132" i="1"/>
  <c r="IN132" i="1"/>
  <c r="C132" i="1"/>
  <c r="IS131" i="1"/>
  <c r="F131" i="1"/>
  <c r="IR131" i="1"/>
  <c r="E131" i="1"/>
  <c r="IQ131" i="1"/>
  <c r="D131" i="1"/>
  <c r="IP131" i="1"/>
  <c r="A131" i="1"/>
  <c r="IO131" i="1"/>
  <c r="B131" i="1"/>
  <c r="IN131" i="1"/>
  <c r="C131" i="1"/>
  <c r="IS130" i="1"/>
  <c r="F130" i="1"/>
  <c r="IR130" i="1"/>
  <c r="E130" i="1"/>
  <c r="IQ130" i="1"/>
  <c r="D130" i="1"/>
  <c r="IP130" i="1"/>
  <c r="A130" i="1"/>
  <c r="IO130" i="1"/>
  <c r="B130" i="1"/>
  <c r="IN130" i="1"/>
  <c r="C130" i="1"/>
  <c r="IS129" i="1"/>
  <c r="F129" i="1"/>
  <c r="IR129" i="1"/>
  <c r="E129" i="1"/>
  <c r="IQ129" i="1"/>
  <c r="D129" i="1"/>
  <c r="IP129" i="1"/>
  <c r="A129" i="1"/>
  <c r="IO129" i="1"/>
  <c r="B129" i="1"/>
  <c r="IN129" i="1"/>
  <c r="C129" i="1"/>
  <c r="IS128" i="1"/>
  <c r="F128" i="1"/>
  <c r="IR128" i="1"/>
  <c r="E128" i="1"/>
  <c r="IQ128" i="1"/>
  <c r="D128" i="1"/>
  <c r="IP128" i="1"/>
  <c r="A128" i="1"/>
  <c r="IO128" i="1"/>
  <c r="B128" i="1"/>
  <c r="IN128" i="1"/>
  <c r="C128" i="1"/>
  <c r="IS127" i="1"/>
  <c r="F127" i="1"/>
  <c r="IR127" i="1"/>
  <c r="E127" i="1"/>
  <c r="IQ127" i="1"/>
  <c r="D127" i="1"/>
  <c r="IP127" i="1"/>
  <c r="A127" i="1"/>
  <c r="IO127" i="1"/>
  <c r="B127" i="1"/>
  <c r="IN127" i="1"/>
  <c r="C127" i="1"/>
  <c r="IS126" i="1"/>
  <c r="F126" i="1"/>
  <c r="IR126" i="1"/>
  <c r="E126" i="1"/>
  <c r="IQ126" i="1"/>
  <c r="D126" i="1"/>
  <c r="IP126" i="1"/>
  <c r="A126" i="1"/>
  <c r="IO126" i="1"/>
  <c r="B126" i="1"/>
  <c r="IN126" i="1"/>
  <c r="C126" i="1"/>
  <c r="IS125" i="1"/>
  <c r="F125" i="1"/>
  <c r="IR125" i="1"/>
  <c r="E125" i="1"/>
  <c r="IQ125" i="1"/>
  <c r="D125" i="1"/>
  <c r="IP125" i="1"/>
  <c r="A125" i="1"/>
  <c r="IO125" i="1"/>
  <c r="B125" i="1"/>
  <c r="IN125" i="1"/>
  <c r="C125" i="1"/>
  <c r="IS124" i="1"/>
  <c r="F124" i="1"/>
  <c r="IR124" i="1"/>
  <c r="E124" i="1"/>
  <c r="IQ124" i="1"/>
  <c r="D124" i="1"/>
  <c r="IP124" i="1"/>
  <c r="A124" i="1"/>
  <c r="IO124" i="1"/>
  <c r="B124" i="1"/>
  <c r="IN124" i="1"/>
  <c r="C124" i="1"/>
  <c r="IS123" i="1"/>
  <c r="F123" i="1"/>
  <c r="IR123" i="1"/>
  <c r="E123" i="1"/>
  <c r="IQ123" i="1"/>
  <c r="D123" i="1"/>
  <c r="IP123" i="1"/>
  <c r="A123" i="1"/>
  <c r="IO123" i="1"/>
  <c r="B123" i="1"/>
  <c r="IN123" i="1"/>
  <c r="C123" i="1"/>
  <c r="IS122" i="1"/>
  <c r="F122" i="1"/>
  <c r="IR122" i="1"/>
  <c r="E122" i="1"/>
  <c r="IQ122" i="1"/>
  <c r="D122" i="1"/>
  <c r="IP122" i="1"/>
  <c r="A122" i="1"/>
  <c r="IO122" i="1"/>
  <c r="B122" i="1"/>
  <c r="IN122" i="1"/>
  <c r="C122" i="1"/>
  <c r="IS121" i="1"/>
  <c r="F121" i="1"/>
  <c r="IR121" i="1"/>
  <c r="E121" i="1"/>
  <c r="IQ121" i="1"/>
  <c r="D121" i="1"/>
  <c r="IP121" i="1"/>
  <c r="A121" i="1"/>
  <c r="IO121" i="1"/>
  <c r="B121" i="1"/>
  <c r="IN121" i="1"/>
  <c r="C121" i="1"/>
  <c r="IS120" i="1"/>
  <c r="F120" i="1"/>
  <c r="IR120" i="1"/>
  <c r="E120" i="1"/>
  <c r="IQ120" i="1"/>
  <c r="D120" i="1"/>
  <c r="IP120" i="1"/>
  <c r="A120" i="1"/>
  <c r="IO120" i="1"/>
  <c r="B120" i="1"/>
  <c r="IN120" i="1"/>
  <c r="C120" i="1"/>
  <c r="IS119" i="1"/>
  <c r="F119" i="1"/>
  <c r="IR119" i="1"/>
  <c r="E119" i="1"/>
  <c r="IQ119" i="1"/>
  <c r="D119" i="1"/>
  <c r="IP119" i="1"/>
  <c r="A119" i="1"/>
  <c r="IO119" i="1"/>
  <c r="B119" i="1"/>
  <c r="IN119" i="1"/>
  <c r="C119" i="1"/>
  <c r="IS118" i="1"/>
  <c r="F118" i="1"/>
  <c r="IR118" i="1"/>
  <c r="E118" i="1"/>
  <c r="IQ118" i="1"/>
  <c r="D118" i="1"/>
  <c r="IP118" i="1"/>
  <c r="A118" i="1"/>
  <c r="IO118" i="1"/>
  <c r="B118" i="1"/>
  <c r="IN118" i="1"/>
  <c r="C118" i="1"/>
  <c r="IS117" i="1"/>
  <c r="F117" i="1"/>
  <c r="IR117" i="1"/>
  <c r="E117" i="1"/>
  <c r="IQ117" i="1"/>
  <c r="D117" i="1"/>
  <c r="IP117" i="1"/>
  <c r="A117" i="1"/>
  <c r="IO117" i="1"/>
  <c r="B117" i="1"/>
  <c r="IN117" i="1"/>
  <c r="C117" i="1"/>
  <c r="IS116" i="1"/>
  <c r="F116" i="1"/>
  <c r="IR116" i="1"/>
  <c r="E116" i="1"/>
  <c r="IQ116" i="1"/>
  <c r="D116" i="1"/>
  <c r="IP116" i="1"/>
  <c r="A116" i="1"/>
  <c r="IO116" i="1"/>
  <c r="B116" i="1"/>
  <c r="IN116" i="1"/>
  <c r="C116" i="1"/>
  <c r="IS115" i="1"/>
  <c r="F115" i="1"/>
  <c r="IR115" i="1"/>
  <c r="E115" i="1"/>
  <c r="IQ115" i="1"/>
  <c r="D115" i="1"/>
  <c r="IP115" i="1"/>
  <c r="A115" i="1"/>
  <c r="IO115" i="1"/>
  <c r="B115" i="1"/>
  <c r="IN115" i="1"/>
  <c r="C115" i="1"/>
  <c r="IS114" i="1"/>
  <c r="F114" i="1"/>
  <c r="IR114" i="1"/>
  <c r="E114" i="1"/>
  <c r="IQ114" i="1"/>
  <c r="IP114" i="1"/>
  <c r="A114" i="1"/>
  <c r="IO114" i="1"/>
  <c r="B114" i="1" s="1"/>
  <c r="IN114" i="1"/>
  <c r="C114" i="1"/>
  <c r="IS113" i="1"/>
  <c r="F113" i="1" s="1"/>
  <c r="IR113" i="1"/>
  <c r="E113" i="1"/>
  <c r="IQ113" i="1"/>
  <c r="D113" i="1" s="1"/>
  <c r="IP113" i="1"/>
  <c r="A113" i="1"/>
  <c r="IO113" i="1"/>
  <c r="B113" i="1" s="1"/>
  <c r="IN113" i="1"/>
  <c r="C113" i="1"/>
  <c r="IS112" i="1"/>
  <c r="F112" i="1" s="1"/>
  <c r="IR112" i="1"/>
  <c r="E112" i="1"/>
  <c r="IQ112" i="1"/>
  <c r="D112" i="1" s="1"/>
  <c r="IP112" i="1"/>
  <c r="A112" i="1"/>
  <c r="IO112" i="1"/>
  <c r="B112" i="1" s="1"/>
  <c r="IN112" i="1"/>
  <c r="C112" i="1"/>
  <c r="IS111" i="1"/>
  <c r="F111" i="1" s="1"/>
  <c r="IR111" i="1"/>
  <c r="E111" i="1"/>
  <c r="IQ111" i="1"/>
  <c r="D111" i="1" s="1"/>
  <c r="IP111" i="1"/>
  <c r="A111" i="1"/>
  <c r="IO111" i="1"/>
  <c r="B111" i="1" s="1"/>
  <c r="IN111" i="1"/>
  <c r="C111" i="1"/>
  <c r="IS110" i="1"/>
  <c r="F110" i="1" s="1"/>
  <c r="IR110" i="1"/>
  <c r="E110" i="1"/>
  <c r="IQ110" i="1"/>
  <c r="D110" i="1" s="1"/>
  <c r="IP110" i="1"/>
  <c r="A110" i="1"/>
  <c r="IO110" i="1"/>
  <c r="B110" i="1" s="1"/>
  <c r="IN110" i="1"/>
  <c r="C110" i="1"/>
  <c r="IS109" i="1"/>
  <c r="F109" i="1" s="1"/>
  <c r="IR109" i="1"/>
  <c r="E109" i="1"/>
  <c r="IQ109" i="1"/>
  <c r="D109" i="1" s="1"/>
  <c r="IP109" i="1"/>
  <c r="A109" i="1"/>
  <c r="IO109" i="1"/>
  <c r="B109" i="1" s="1"/>
  <c r="IN109" i="1"/>
  <c r="C109" i="1"/>
  <c r="IS108" i="1"/>
  <c r="F108" i="1" s="1"/>
  <c r="IR108" i="1"/>
  <c r="E108" i="1"/>
  <c r="IQ108" i="1"/>
  <c r="D108" i="1" s="1"/>
  <c r="IP108" i="1"/>
  <c r="A108" i="1"/>
  <c r="IO108" i="1"/>
  <c r="B108" i="1" s="1"/>
  <c r="IN108" i="1"/>
  <c r="C108" i="1"/>
  <c r="IS107" i="1"/>
  <c r="F107" i="1" s="1"/>
  <c r="IR107" i="1"/>
  <c r="E107" i="1"/>
  <c r="IQ107" i="1"/>
  <c r="D107" i="1" s="1"/>
  <c r="IP107" i="1"/>
  <c r="A107" i="1"/>
  <c r="IO107" i="1"/>
  <c r="B107" i="1" s="1"/>
  <c r="IN107" i="1"/>
  <c r="C107" i="1"/>
  <c r="IS106" i="1"/>
  <c r="F106" i="1" s="1"/>
  <c r="IR106" i="1"/>
  <c r="E106" i="1"/>
  <c r="IQ106" i="1"/>
  <c r="D106" i="1" s="1"/>
  <c r="IP106" i="1"/>
  <c r="A106" i="1"/>
  <c r="IO106" i="1"/>
  <c r="B106" i="1" s="1"/>
  <c r="IN106" i="1"/>
  <c r="C106" i="1"/>
  <c r="IS105" i="1"/>
  <c r="F105" i="1" s="1"/>
  <c r="IR105" i="1"/>
  <c r="E105" i="1"/>
  <c r="IQ105" i="1"/>
  <c r="D105" i="1" s="1"/>
  <c r="IP105" i="1"/>
  <c r="A105" i="1"/>
  <c r="IO105" i="1"/>
  <c r="B105" i="1" s="1"/>
  <c r="IN105" i="1"/>
  <c r="C105" i="1"/>
  <c r="IS104" i="1"/>
  <c r="F104" i="1" s="1"/>
  <c r="IR104" i="1"/>
  <c r="E104" i="1"/>
  <c r="IQ104" i="1"/>
  <c r="D104" i="1" s="1"/>
  <c r="IP104" i="1"/>
  <c r="A104" i="1"/>
  <c r="IO104" i="1"/>
  <c r="B104" i="1" s="1"/>
  <c r="IN104" i="1"/>
  <c r="C104" i="1"/>
  <c r="IS103" i="1"/>
  <c r="F103" i="1" s="1"/>
  <c r="IR103" i="1"/>
  <c r="E103" i="1"/>
  <c r="IQ103" i="1"/>
  <c r="D103" i="1" s="1"/>
  <c r="IP103" i="1"/>
  <c r="A103" i="1"/>
  <c r="IO103" i="1"/>
  <c r="B103" i="1" s="1"/>
  <c r="IN103" i="1"/>
  <c r="C103" i="1"/>
  <c r="IS102" i="1"/>
  <c r="F102" i="1" s="1"/>
  <c r="IR102" i="1"/>
  <c r="E102" i="1"/>
  <c r="IQ102" i="1"/>
  <c r="D102" i="1" s="1"/>
  <c r="IP102" i="1"/>
  <c r="A102" i="1"/>
  <c r="IO102" i="1"/>
  <c r="B102" i="1" s="1"/>
  <c r="IN102" i="1"/>
  <c r="C102" i="1"/>
  <c r="IS101" i="1"/>
  <c r="F101" i="1" s="1"/>
  <c r="IR101" i="1"/>
  <c r="E101" i="1"/>
  <c r="IQ101" i="1"/>
  <c r="D101" i="1" s="1"/>
  <c r="IP101" i="1"/>
  <c r="A101" i="1"/>
  <c r="IO101" i="1"/>
  <c r="B101" i="1" s="1"/>
  <c r="IN101" i="1"/>
  <c r="C101" i="1"/>
  <c r="IS100" i="1"/>
  <c r="F100" i="1" s="1"/>
  <c r="IR100" i="1"/>
  <c r="E100" i="1"/>
  <c r="IQ100" i="1"/>
  <c r="D100" i="1" s="1"/>
  <c r="IP100" i="1"/>
  <c r="A100" i="1"/>
  <c r="IO100" i="1"/>
  <c r="B100" i="1" s="1"/>
  <c r="IN100" i="1"/>
  <c r="C100" i="1"/>
  <c r="IS99" i="1"/>
  <c r="F99" i="1" s="1"/>
  <c r="IR99" i="1"/>
  <c r="E99" i="1"/>
  <c r="IQ99" i="1"/>
  <c r="D99" i="1" s="1"/>
  <c r="IP99" i="1"/>
  <c r="A99" i="1"/>
  <c r="IO99" i="1"/>
  <c r="B99" i="1" s="1"/>
  <c r="IN99" i="1"/>
  <c r="C99" i="1"/>
  <c r="IS98" i="1"/>
  <c r="F98" i="1" s="1"/>
  <c r="IR98" i="1"/>
  <c r="E98" i="1"/>
  <c r="IQ98" i="1"/>
  <c r="D98" i="1" s="1"/>
  <c r="IP98" i="1"/>
  <c r="A98" i="1"/>
  <c r="IO98" i="1"/>
  <c r="B98" i="1" s="1"/>
  <c r="IN98" i="1"/>
  <c r="C98" i="1"/>
  <c r="IS97" i="1"/>
  <c r="F97" i="1" s="1"/>
  <c r="IR97" i="1"/>
  <c r="E97" i="1"/>
  <c r="IQ97" i="1"/>
  <c r="D97" i="1" s="1"/>
  <c r="IP97" i="1"/>
  <c r="A97" i="1"/>
  <c r="IO97" i="1"/>
  <c r="B97" i="1" s="1"/>
  <c r="IN97" i="1"/>
  <c r="C97" i="1"/>
  <c r="IS96" i="1"/>
  <c r="F96" i="1" s="1"/>
  <c r="IR96" i="1"/>
  <c r="E96" i="1"/>
  <c r="IQ96" i="1"/>
  <c r="D96" i="1" s="1"/>
  <c r="IP96" i="1"/>
  <c r="A96" i="1"/>
  <c r="IO96" i="1"/>
  <c r="B96" i="1" s="1"/>
  <c r="IN96" i="1"/>
  <c r="C96" i="1"/>
  <c r="IS95" i="1"/>
  <c r="F95" i="1" s="1"/>
  <c r="IR95" i="1"/>
  <c r="E95" i="1"/>
  <c r="IQ95" i="1"/>
  <c r="D95" i="1" s="1"/>
  <c r="IP95" i="1"/>
  <c r="A95" i="1"/>
  <c r="IO95" i="1"/>
  <c r="B95" i="1" s="1"/>
  <c r="IN95" i="1"/>
  <c r="C95" i="1"/>
  <c r="IS94" i="1"/>
  <c r="F94" i="1" s="1"/>
  <c r="IR94" i="1"/>
  <c r="E94" i="1"/>
  <c r="IQ94" i="1"/>
  <c r="D94" i="1" s="1"/>
  <c r="IP94" i="1"/>
  <c r="A94" i="1"/>
  <c r="IO94" i="1"/>
  <c r="B94" i="1" s="1"/>
  <c r="IN94" i="1"/>
  <c r="C94" i="1"/>
  <c r="IS93" i="1"/>
  <c r="F93" i="1" s="1"/>
  <c r="IR93" i="1"/>
  <c r="E93" i="1"/>
  <c r="IQ93" i="1"/>
  <c r="D93" i="1" s="1"/>
  <c r="IP93" i="1"/>
  <c r="A93" i="1"/>
  <c r="IO93" i="1"/>
  <c r="B93" i="1" s="1"/>
  <c r="IN93" i="1"/>
  <c r="C93" i="1"/>
  <c r="IS92" i="1"/>
  <c r="F92" i="1" s="1"/>
  <c r="IR92" i="1"/>
  <c r="E92" i="1"/>
  <c r="IQ92" i="1"/>
  <c r="D92" i="1" s="1"/>
  <c r="IP92" i="1"/>
  <c r="A92" i="1"/>
  <c r="IO92" i="1"/>
  <c r="B92" i="1" s="1"/>
  <c r="IN92" i="1"/>
  <c r="C92" i="1"/>
  <c r="IS91" i="1"/>
  <c r="F91" i="1" s="1"/>
  <c r="IR91" i="1"/>
  <c r="E91" i="1"/>
  <c r="IQ91" i="1"/>
  <c r="D91" i="1" s="1"/>
  <c r="IP91" i="1"/>
  <c r="A91" i="1"/>
  <c r="IO91" i="1"/>
  <c r="B91" i="1" s="1"/>
  <c r="IN91" i="1"/>
  <c r="C91" i="1"/>
  <c r="IS90" i="1"/>
  <c r="F90" i="1" s="1"/>
  <c r="IR90" i="1"/>
  <c r="E90" i="1"/>
  <c r="IQ90" i="1"/>
  <c r="D90" i="1" s="1"/>
  <c r="IP90" i="1"/>
  <c r="A90" i="1"/>
  <c r="IO90" i="1"/>
  <c r="B90" i="1" s="1"/>
  <c r="IN90" i="1"/>
  <c r="C90" i="1"/>
  <c r="IS89" i="1"/>
  <c r="F89" i="1" s="1"/>
  <c r="IR89" i="1"/>
  <c r="E89" i="1"/>
  <c r="IQ89" i="1"/>
  <c r="D89" i="1" s="1"/>
  <c r="IP89" i="1"/>
  <c r="A89" i="1"/>
  <c r="IO89" i="1"/>
  <c r="B89" i="1" s="1"/>
  <c r="IN89" i="1"/>
  <c r="C89" i="1"/>
  <c r="IS88" i="1"/>
  <c r="F88" i="1" s="1"/>
  <c r="IR88" i="1"/>
  <c r="E88" i="1"/>
  <c r="IQ88" i="1"/>
  <c r="D88" i="1" s="1"/>
  <c r="IP88" i="1"/>
  <c r="A88" i="1"/>
  <c r="IO88" i="1"/>
  <c r="B88" i="1" s="1"/>
  <c r="IN88" i="1"/>
  <c r="C88" i="1"/>
  <c r="IS87" i="1"/>
  <c r="F87" i="1" s="1"/>
  <c r="IR87" i="1"/>
  <c r="E87" i="1"/>
  <c r="IQ87" i="1"/>
  <c r="D87" i="1" s="1"/>
  <c r="IP87" i="1"/>
  <c r="A87" i="1"/>
  <c r="IO87" i="1"/>
  <c r="B87" i="1" s="1"/>
  <c r="IN87" i="1"/>
  <c r="C87" i="1"/>
  <c r="IS86" i="1"/>
  <c r="F86" i="1" s="1"/>
  <c r="IR86" i="1"/>
  <c r="E86" i="1"/>
  <c r="IQ86" i="1"/>
  <c r="D86" i="1" s="1"/>
  <c r="IP86" i="1"/>
  <c r="A86" i="1"/>
  <c r="IO86" i="1"/>
  <c r="B86" i="1" s="1"/>
  <c r="IN86" i="1"/>
  <c r="C86" i="1"/>
  <c r="IS85" i="1"/>
  <c r="F85" i="1" s="1"/>
  <c r="IR85" i="1"/>
  <c r="E85" i="1"/>
  <c r="IQ85" i="1"/>
  <c r="D85" i="1" s="1"/>
  <c r="IP85" i="1"/>
  <c r="A85" i="1"/>
  <c r="IO85" i="1"/>
  <c r="B85" i="1" s="1"/>
  <c r="IN85" i="1"/>
  <c r="C85" i="1"/>
  <c r="IS84" i="1"/>
  <c r="F84" i="1"/>
  <c r="IR84" i="1"/>
  <c r="E84" i="1"/>
  <c r="IQ84" i="1"/>
  <c r="D84" i="1"/>
  <c r="IP84" i="1"/>
  <c r="A84" i="1"/>
  <c r="IO84" i="1"/>
  <c r="B84" i="1"/>
  <c r="IN84" i="1"/>
  <c r="C84" i="1"/>
  <c r="IS83" i="1"/>
  <c r="F83" i="1"/>
  <c r="IR83" i="1"/>
  <c r="E83" i="1"/>
  <c r="IQ83" i="1"/>
  <c r="D83" i="1"/>
  <c r="IP83" i="1"/>
  <c r="A83" i="1"/>
  <c r="IO83" i="1"/>
  <c r="B83" i="1"/>
  <c r="IN83" i="1"/>
  <c r="C83" i="1"/>
  <c r="IS82" i="1"/>
  <c r="F82" i="1"/>
  <c r="IR82" i="1"/>
  <c r="E82" i="1"/>
  <c r="IQ82" i="1"/>
  <c r="D82" i="1"/>
  <c r="IP82" i="1"/>
  <c r="A82" i="1"/>
  <c r="IO82" i="1"/>
  <c r="B82" i="1"/>
  <c r="IN82" i="1"/>
  <c r="C82" i="1"/>
  <c r="IS81" i="1"/>
  <c r="F81" i="1"/>
  <c r="IR81" i="1"/>
  <c r="E81" i="1"/>
  <c r="IQ81" i="1"/>
  <c r="D81" i="1"/>
  <c r="IP81" i="1"/>
  <c r="A81" i="1"/>
  <c r="IO81" i="1"/>
  <c r="B81" i="1"/>
  <c r="IN81" i="1"/>
  <c r="C81" i="1"/>
  <c r="IS80" i="1"/>
  <c r="F80" i="1"/>
  <c r="IR80" i="1"/>
  <c r="E80" i="1"/>
  <c r="IQ80" i="1"/>
  <c r="D80" i="1"/>
  <c r="IP80" i="1"/>
  <c r="A80" i="1"/>
  <c r="IO80" i="1"/>
  <c r="B80" i="1"/>
  <c r="IN80" i="1"/>
  <c r="C80" i="1"/>
  <c r="IS79" i="1"/>
  <c r="F79" i="1"/>
  <c r="IR79" i="1"/>
  <c r="E79" i="1"/>
  <c r="IQ79" i="1"/>
  <c r="D79" i="1"/>
  <c r="IP79" i="1"/>
  <c r="A79" i="1"/>
  <c r="IO79" i="1"/>
  <c r="B79" i="1"/>
  <c r="IN79" i="1"/>
  <c r="C79" i="1"/>
  <c r="IS78" i="1"/>
  <c r="F78" i="1"/>
  <c r="IR78" i="1"/>
  <c r="E78" i="1"/>
  <c r="IQ78" i="1"/>
  <c r="D78" i="1"/>
  <c r="IP78" i="1"/>
  <c r="A78" i="1"/>
  <c r="IO78" i="1"/>
  <c r="B78" i="1"/>
  <c r="IN78" i="1"/>
  <c r="C78" i="1"/>
  <c r="IS77" i="1"/>
  <c r="F77" i="1"/>
  <c r="IR77" i="1"/>
  <c r="E77" i="1"/>
  <c r="IQ77" i="1"/>
  <c r="D77" i="1"/>
  <c r="IP77" i="1"/>
  <c r="A77" i="1"/>
  <c r="IO77" i="1"/>
  <c r="B77" i="1"/>
  <c r="IN77" i="1"/>
  <c r="C77" i="1"/>
  <c r="IS76" i="1"/>
  <c r="F76" i="1"/>
  <c r="IR76" i="1"/>
  <c r="E76" i="1"/>
  <c r="IQ76" i="1"/>
  <c r="D76" i="1"/>
  <c r="IP76" i="1"/>
  <c r="A76" i="1"/>
  <c r="IO76" i="1"/>
  <c r="B76" i="1"/>
  <c r="IN76" i="1"/>
  <c r="C76" i="1"/>
  <c r="IS75" i="1"/>
  <c r="F75" i="1"/>
  <c r="IR75" i="1"/>
  <c r="E75" i="1"/>
  <c r="IQ75" i="1"/>
  <c r="D75" i="1"/>
  <c r="IP75" i="1"/>
  <c r="A75" i="1"/>
  <c r="IO75" i="1"/>
  <c r="B75" i="1"/>
  <c r="IN75" i="1"/>
  <c r="C75" i="1"/>
  <c r="IS74" i="1"/>
  <c r="F74" i="1"/>
  <c r="IR74" i="1"/>
  <c r="E74" i="1"/>
  <c r="IQ74" i="1"/>
  <c r="D74" i="1"/>
  <c r="IP74" i="1"/>
  <c r="A74" i="1"/>
  <c r="IO74" i="1"/>
  <c r="B74" i="1"/>
  <c r="IN74" i="1"/>
  <c r="C74" i="1"/>
  <c r="IS73" i="1"/>
  <c r="F73" i="1"/>
  <c r="IR73" i="1"/>
  <c r="E73" i="1"/>
  <c r="IQ73" i="1"/>
  <c r="D73" i="1"/>
  <c r="IP73" i="1"/>
  <c r="A73" i="1"/>
  <c r="IO73" i="1"/>
  <c r="B73" i="1"/>
  <c r="IN73" i="1"/>
  <c r="C73" i="1"/>
  <c r="IS72" i="1"/>
  <c r="F72" i="1"/>
  <c r="IR72" i="1"/>
  <c r="E72" i="1"/>
  <c r="IQ72" i="1"/>
  <c r="D72" i="1"/>
  <c r="IP72" i="1"/>
  <c r="A72" i="1"/>
  <c r="IO72" i="1"/>
  <c r="B72" i="1"/>
  <c r="IN72" i="1"/>
  <c r="C72" i="1"/>
  <c r="IS71" i="1"/>
  <c r="F71" i="1"/>
  <c r="IR71" i="1"/>
  <c r="E71" i="1"/>
  <c r="IQ71" i="1"/>
  <c r="D71" i="1"/>
  <c r="IP71" i="1"/>
  <c r="A71" i="1"/>
  <c r="IO71" i="1"/>
  <c r="B71" i="1"/>
  <c r="IN71" i="1"/>
  <c r="C71" i="1"/>
  <c r="IS70" i="1"/>
  <c r="F70" i="1"/>
  <c r="IR70" i="1"/>
  <c r="E70" i="1"/>
  <c r="IQ70" i="1"/>
  <c r="D70" i="1"/>
  <c r="IP70" i="1"/>
  <c r="A70" i="1"/>
  <c r="IO70" i="1"/>
  <c r="B70" i="1"/>
  <c r="IN70" i="1"/>
  <c r="C70" i="1"/>
  <c r="IS69" i="1"/>
  <c r="F69" i="1"/>
  <c r="IR69" i="1"/>
  <c r="E69" i="1"/>
  <c r="IQ69" i="1"/>
  <c r="D69" i="1"/>
  <c r="IP69" i="1"/>
  <c r="A69" i="1"/>
  <c r="IO69" i="1"/>
  <c r="B69" i="1"/>
  <c r="IN69" i="1"/>
  <c r="C69" i="1"/>
  <c r="IS68" i="1"/>
  <c r="F68" i="1"/>
  <c r="IR68" i="1"/>
  <c r="E68" i="1"/>
  <c r="IQ68" i="1"/>
  <c r="D68" i="1"/>
  <c r="IP68" i="1"/>
  <c r="A68" i="1"/>
  <c r="IO68" i="1"/>
  <c r="B68" i="1"/>
  <c r="IN68" i="1"/>
  <c r="C68" i="1"/>
  <c r="IS67" i="1"/>
  <c r="F67" i="1"/>
  <c r="IR67" i="1"/>
  <c r="E67" i="1"/>
  <c r="IQ67" i="1"/>
  <c r="D67" i="1"/>
  <c r="IP67" i="1"/>
  <c r="A67" i="1"/>
  <c r="IO67" i="1"/>
  <c r="B67" i="1"/>
  <c r="IN67" i="1"/>
  <c r="C67" i="1"/>
  <c r="IS66" i="1"/>
  <c r="F66" i="1"/>
  <c r="IR66" i="1"/>
  <c r="E66" i="1"/>
  <c r="IQ66" i="1"/>
  <c r="D66" i="1"/>
  <c r="IP66" i="1"/>
  <c r="A66" i="1"/>
  <c r="IO66" i="1"/>
  <c r="B66" i="1"/>
  <c r="IN66" i="1"/>
  <c r="C66" i="1"/>
  <c r="IS65" i="1"/>
  <c r="F65" i="1"/>
  <c r="IR65" i="1"/>
  <c r="E65" i="1"/>
  <c r="IQ65" i="1"/>
  <c r="D65" i="1"/>
  <c r="IP65" i="1"/>
  <c r="A65" i="1"/>
  <c r="IO65" i="1"/>
  <c r="B65" i="1"/>
  <c r="IN65" i="1"/>
  <c r="C65" i="1"/>
  <c r="IS64" i="1"/>
  <c r="F64" i="1"/>
  <c r="IR64" i="1"/>
  <c r="E64" i="1"/>
  <c r="IQ64" i="1"/>
  <c r="D64" i="1"/>
  <c r="IP64" i="1"/>
  <c r="A64" i="1"/>
  <c r="IO64" i="1"/>
  <c r="B64" i="1"/>
  <c r="IN64" i="1"/>
  <c r="C64" i="1"/>
  <c r="IS63" i="1"/>
  <c r="F63" i="1"/>
  <c r="IR63" i="1"/>
  <c r="E63" i="1"/>
  <c r="IQ63" i="1"/>
  <c r="D63" i="1"/>
  <c r="IP63" i="1"/>
  <c r="A63" i="1"/>
  <c r="IO63" i="1"/>
  <c r="B63" i="1"/>
  <c r="IN63" i="1"/>
  <c r="C63" i="1"/>
  <c r="IS62" i="1"/>
  <c r="F62" i="1"/>
  <c r="IR62" i="1"/>
  <c r="E62" i="1"/>
  <c r="IQ62" i="1"/>
  <c r="D62" i="1"/>
  <c r="IP62" i="1"/>
  <c r="A62" i="1"/>
  <c r="IO62" i="1"/>
  <c r="B62" i="1"/>
  <c r="IN62" i="1"/>
  <c r="C62" i="1"/>
  <c r="IS61" i="1"/>
  <c r="F61" i="1"/>
  <c r="IR61" i="1"/>
  <c r="E61" i="1"/>
  <c r="IQ61" i="1"/>
  <c r="D61" i="1"/>
  <c r="IP61" i="1"/>
  <c r="A61" i="1"/>
  <c r="IO61" i="1"/>
  <c r="B61" i="1"/>
  <c r="IN61" i="1"/>
  <c r="C61" i="1"/>
  <c r="IS60" i="1"/>
  <c r="F60" i="1"/>
  <c r="IR60" i="1"/>
  <c r="E60" i="1"/>
  <c r="IQ60" i="1"/>
  <c r="D60" i="1"/>
  <c r="IP60" i="1"/>
  <c r="A60" i="1"/>
  <c r="IO60" i="1"/>
  <c r="B60" i="1"/>
  <c r="IN60" i="1"/>
  <c r="C60" i="1"/>
  <c r="IS59" i="1"/>
  <c r="F59" i="1"/>
  <c r="IR59" i="1"/>
  <c r="E59" i="1"/>
  <c r="IQ59" i="1"/>
  <c r="D59" i="1"/>
  <c r="IP59" i="1"/>
  <c r="A59" i="1"/>
  <c r="IO59" i="1"/>
  <c r="B59" i="1"/>
  <c r="IN59" i="1"/>
  <c r="C59" i="1"/>
  <c r="IS58" i="1"/>
  <c r="F58" i="1"/>
  <c r="IR58" i="1"/>
  <c r="E58" i="1"/>
  <c r="IQ58" i="1"/>
  <c r="D58" i="1"/>
  <c r="IP58" i="1"/>
  <c r="A58" i="1"/>
  <c r="IO58" i="1"/>
  <c r="B58" i="1"/>
  <c r="IN58" i="1"/>
  <c r="C58" i="1"/>
  <c r="IS57" i="1"/>
  <c r="F57" i="1"/>
  <c r="IR57" i="1"/>
  <c r="E57" i="1"/>
  <c r="IQ57" i="1"/>
  <c r="D57" i="1"/>
  <c r="IP57" i="1"/>
  <c r="A57" i="1"/>
  <c r="IO57" i="1"/>
  <c r="B57" i="1"/>
  <c r="IN57" i="1"/>
  <c r="C57" i="1"/>
  <c r="IS56" i="1"/>
  <c r="F56" i="1"/>
  <c r="IR56" i="1"/>
  <c r="E56" i="1"/>
  <c r="IQ56" i="1"/>
  <c r="D56" i="1"/>
  <c r="IP56" i="1"/>
  <c r="A56" i="1"/>
  <c r="IO56" i="1"/>
  <c r="B56" i="1"/>
  <c r="IN56" i="1"/>
  <c r="C56" i="1"/>
  <c r="IS55" i="1"/>
  <c r="F55" i="1"/>
  <c r="IR55" i="1"/>
  <c r="E55" i="1"/>
  <c r="IQ55" i="1"/>
  <c r="D55" i="1"/>
  <c r="IP55" i="1"/>
  <c r="A55" i="1"/>
  <c r="IO55" i="1"/>
  <c r="B55" i="1"/>
  <c r="IN55" i="1"/>
  <c r="C55" i="1"/>
  <c r="IS54" i="1"/>
  <c r="F54" i="1"/>
  <c r="IR54" i="1"/>
  <c r="E54" i="1"/>
  <c r="IQ54" i="1"/>
  <c r="D54" i="1"/>
  <c r="IP54" i="1"/>
  <c r="A54" i="1"/>
  <c r="IO54" i="1"/>
  <c r="B54" i="1"/>
  <c r="IN54" i="1"/>
  <c r="C54" i="1"/>
  <c r="IS53" i="1"/>
  <c r="F53" i="1"/>
  <c r="IR53" i="1"/>
  <c r="E53" i="1"/>
  <c r="IQ53" i="1"/>
  <c r="D53" i="1"/>
  <c r="IP53" i="1"/>
  <c r="A53" i="1"/>
  <c r="IO53" i="1"/>
  <c r="B53" i="1"/>
  <c r="IN53" i="1"/>
  <c r="C53" i="1"/>
  <c r="IS52" i="1"/>
  <c r="F52" i="1"/>
  <c r="IR52" i="1"/>
  <c r="E52" i="1"/>
  <c r="IQ52" i="1"/>
  <c r="D52" i="1"/>
  <c r="IP52" i="1"/>
  <c r="A52" i="1"/>
  <c r="IO52" i="1"/>
  <c r="B52" i="1"/>
  <c r="IN52" i="1"/>
  <c r="C52" i="1"/>
  <c r="IS51" i="1"/>
  <c r="F51" i="1"/>
  <c r="IR51" i="1"/>
  <c r="E51" i="1"/>
  <c r="IQ51" i="1"/>
  <c r="D51" i="1"/>
  <c r="IP51" i="1"/>
  <c r="A51" i="1"/>
  <c r="IO51" i="1"/>
  <c r="B51" i="1"/>
  <c r="IN51" i="1"/>
  <c r="C51" i="1"/>
  <c r="IS50" i="1"/>
  <c r="F50" i="1"/>
  <c r="IR50" i="1"/>
  <c r="E50" i="1"/>
  <c r="IQ50" i="1"/>
  <c r="D50" i="1"/>
  <c r="IP50" i="1"/>
  <c r="A50" i="1"/>
  <c r="IO50" i="1"/>
  <c r="B50" i="1"/>
  <c r="IN50" i="1"/>
  <c r="C50" i="1"/>
  <c r="IS49" i="1"/>
  <c r="F49" i="1"/>
  <c r="IR49" i="1"/>
  <c r="E49" i="1"/>
  <c r="IQ49" i="1"/>
  <c r="D49" i="1"/>
  <c r="IP49" i="1"/>
  <c r="A49" i="1"/>
  <c r="IO49" i="1"/>
  <c r="IN49" i="1"/>
  <c r="C49" i="1" s="1"/>
  <c r="IS48" i="1"/>
  <c r="F48" i="1"/>
  <c r="IR48" i="1"/>
  <c r="E48" i="1" s="1"/>
  <c r="IQ48" i="1"/>
  <c r="D48" i="1"/>
  <c r="IP48" i="1"/>
  <c r="A48" i="1" s="1"/>
  <c r="IO48" i="1"/>
  <c r="B48" i="1"/>
  <c r="IN48" i="1"/>
  <c r="C48" i="1" s="1"/>
  <c r="IS47" i="1"/>
  <c r="F47" i="1"/>
  <c r="IR47" i="1"/>
  <c r="E47" i="1" s="1"/>
  <c r="IQ47" i="1"/>
  <c r="D47" i="1"/>
  <c r="IP47" i="1"/>
  <c r="A47" i="1" s="1"/>
  <c r="IO47" i="1"/>
  <c r="B47" i="1"/>
  <c r="IN47" i="1"/>
  <c r="C47" i="1" s="1"/>
  <c r="IS46" i="1"/>
  <c r="F46" i="1"/>
  <c r="IR46" i="1"/>
  <c r="E46" i="1" s="1"/>
  <c r="IQ46" i="1"/>
  <c r="D46" i="1"/>
  <c r="IP46" i="1"/>
  <c r="A46" i="1" s="1"/>
  <c r="IO46" i="1"/>
  <c r="B46" i="1"/>
  <c r="IN46" i="1"/>
  <c r="C46" i="1" s="1"/>
  <c r="IS45" i="1"/>
  <c r="F45" i="1"/>
  <c r="IR45" i="1"/>
  <c r="E45" i="1" s="1"/>
  <c r="IQ45" i="1"/>
  <c r="D45" i="1"/>
  <c r="IP45" i="1"/>
  <c r="A45" i="1" s="1"/>
  <c r="IO45" i="1"/>
  <c r="B45" i="1"/>
  <c r="IN45" i="1"/>
  <c r="C45" i="1" s="1"/>
  <c r="IS44" i="1"/>
  <c r="F44" i="1"/>
  <c r="IR44" i="1"/>
  <c r="E44" i="1" s="1"/>
  <c r="IQ44" i="1"/>
  <c r="D44" i="1"/>
  <c r="IP44" i="1"/>
  <c r="A44" i="1" s="1"/>
  <c r="IO44" i="1"/>
  <c r="B44" i="1"/>
  <c r="IN44" i="1"/>
  <c r="C44" i="1" s="1"/>
  <c r="IS43" i="1"/>
  <c r="F43" i="1"/>
  <c r="IR43" i="1"/>
  <c r="E43" i="1" s="1"/>
  <c r="IQ43" i="1"/>
  <c r="D43" i="1"/>
  <c r="IP43" i="1"/>
  <c r="A43" i="1" s="1"/>
  <c r="IO43" i="1"/>
  <c r="B43" i="1"/>
  <c r="IN43" i="1"/>
  <c r="C43" i="1" s="1"/>
  <c r="IS42" i="1"/>
  <c r="F42" i="1"/>
  <c r="IR42" i="1"/>
  <c r="E42" i="1" s="1"/>
  <c r="IQ42" i="1"/>
  <c r="D42" i="1"/>
  <c r="IP42" i="1"/>
  <c r="A42" i="1" s="1"/>
  <c r="IO42" i="1"/>
  <c r="B42" i="1"/>
  <c r="IN42" i="1"/>
  <c r="C42" i="1" s="1"/>
  <c r="IS41" i="1"/>
  <c r="F41" i="1"/>
  <c r="IR41" i="1"/>
  <c r="E41" i="1" s="1"/>
  <c r="IQ41" i="1"/>
  <c r="D41" i="1"/>
  <c r="IP41" i="1"/>
  <c r="A41" i="1" s="1"/>
  <c r="IO41" i="1"/>
  <c r="B41" i="1"/>
  <c r="IN41" i="1"/>
  <c r="C41" i="1" s="1"/>
  <c r="IS40" i="1"/>
  <c r="F40" i="1"/>
  <c r="IR40" i="1"/>
  <c r="E40" i="1" s="1"/>
  <c r="IQ40" i="1"/>
  <c r="D40" i="1"/>
  <c r="IP40" i="1"/>
  <c r="A40" i="1" s="1"/>
  <c r="IO40" i="1"/>
  <c r="B40" i="1"/>
  <c r="IN40" i="1"/>
  <c r="C40" i="1" s="1"/>
  <c r="IS39" i="1"/>
  <c r="F39" i="1"/>
  <c r="IR39" i="1"/>
  <c r="E39" i="1" s="1"/>
  <c r="IQ39" i="1"/>
  <c r="D39" i="1"/>
  <c r="IP39" i="1"/>
  <c r="A39" i="1" s="1"/>
  <c r="IO39" i="1"/>
  <c r="B39" i="1"/>
  <c r="IN39" i="1"/>
  <c r="C39" i="1" s="1"/>
  <c r="IS38" i="1"/>
  <c r="F38" i="1"/>
  <c r="IR38" i="1"/>
  <c r="E38" i="1" s="1"/>
  <c r="IQ38" i="1"/>
  <c r="D38" i="1"/>
  <c r="IP38" i="1"/>
  <c r="A38" i="1" s="1"/>
  <c r="IO38" i="1"/>
  <c r="B38" i="1"/>
  <c r="IN38" i="1"/>
  <c r="C38" i="1" s="1"/>
  <c r="IS37" i="1"/>
  <c r="F37" i="1"/>
  <c r="IR37" i="1"/>
  <c r="E37" i="1" s="1"/>
  <c r="IQ37" i="1"/>
  <c r="D37" i="1"/>
  <c r="IP37" i="1"/>
  <c r="A37" i="1" s="1"/>
  <c r="IO37" i="1"/>
  <c r="B37" i="1"/>
  <c r="IN37" i="1"/>
  <c r="C37" i="1" s="1"/>
  <c r="IS36" i="1"/>
  <c r="F36" i="1"/>
  <c r="IR36" i="1"/>
  <c r="E36" i="1" s="1"/>
  <c r="IQ36" i="1"/>
  <c r="D36" i="1"/>
  <c r="IP36" i="1"/>
  <c r="A36" i="1" s="1"/>
  <c r="IO36" i="1"/>
  <c r="B36" i="1"/>
  <c r="IN36" i="1"/>
  <c r="C36" i="1" s="1"/>
  <c r="IS35" i="1"/>
  <c r="F35" i="1"/>
  <c r="IR35" i="1"/>
  <c r="E35" i="1" s="1"/>
  <c r="IQ35" i="1"/>
  <c r="D35" i="1"/>
  <c r="IP35" i="1"/>
  <c r="A35" i="1" s="1"/>
  <c r="IO35" i="1"/>
  <c r="B35" i="1"/>
  <c r="IN35" i="1"/>
  <c r="C35" i="1" s="1"/>
  <c r="IS34" i="1"/>
  <c r="F34" i="1"/>
  <c r="IR34" i="1"/>
  <c r="E34" i="1" s="1"/>
  <c r="IQ34" i="1"/>
  <c r="D34" i="1"/>
  <c r="IP34" i="1"/>
  <c r="A34" i="1" s="1"/>
  <c r="IO34" i="1"/>
  <c r="B34" i="1"/>
  <c r="IN34" i="1"/>
  <c r="C34" i="1" s="1"/>
  <c r="IS33" i="1"/>
  <c r="F33" i="1"/>
  <c r="IR33" i="1"/>
  <c r="E33" i="1" s="1"/>
  <c r="IQ33" i="1"/>
  <c r="D33" i="1"/>
  <c r="IP33" i="1"/>
  <c r="A33" i="1" s="1"/>
  <c r="IO33" i="1"/>
  <c r="B33" i="1"/>
  <c r="IN33" i="1"/>
  <c r="C33" i="1" s="1"/>
  <c r="IS32" i="1"/>
  <c r="F32" i="1"/>
  <c r="IR32" i="1"/>
  <c r="E32" i="1" s="1"/>
  <c r="IQ32" i="1"/>
  <c r="D32" i="1"/>
  <c r="IP32" i="1"/>
  <c r="A32" i="1" s="1"/>
  <c r="IO32" i="1"/>
  <c r="B32" i="1"/>
  <c r="IN32" i="1"/>
  <c r="C32" i="1" s="1"/>
  <c r="IS31" i="1"/>
  <c r="F31" i="1"/>
  <c r="IR31" i="1"/>
  <c r="E31" i="1" s="1"/>
  <c r="IQ31" i="1"/>
  <c r="D31" i="1"/>
  <c r="IP31" i="1"/>
  <c r="A31" i="1" s="1"/>
  <c r="IO31" i="1"/>
  <c r="B31" i="1"/>
  <c r="IN31" i="1"/>
  <c r="C31" i="1" s="1"/>
  <c r="IS30" i="1"/>
  <c r="F30" i="1"/>
  <c r="IR30" i="1"/>
  <c r="E30" i="1" s="1"/>
  <c r="IQ30" i="1"/>
  <c r="D30" i="1"/>
  <c r="IP30" i="1"/>
  <c r="A30" i="1" s="1"/>
  <c r="IO30" i="1"/>
  <c r="B30" i="1"/>
  <c r="IN30" i="1"/>
  <c r="C30" i="1" s="1"/>
  <c r="IS29" i="1"/>
  <c r="F29" i="1"/>
  <c r="IR29" i="1"/>
  <c r="E29" i="1" s="1"/>
  <c r="IQ29" i="1"/>
  <c r="D29" i="1"/>
  <c r="IP29" i="1"/>
  <c r="A29" i="1" s="1"/>
  <c r="IO29" i="1"/>
  <c r="B29" i="1"/>
  <c r="IN29" i="1"/>
  <c r="C29" i="1" s="1"/>
  <c r="IS28" i="1"/>
  <c r="F28" i="1"/>
  <c r="IR28" i="1"/>
  <c r="E28" i="1" s="1"/>
  <c r="IQ28" i="1"/>
  <c r="D28" i="1"/>
  <c r="IP28" i="1"/>
  <c r="A28" i="1" s="1"/>
  <c r="IO28" i="1"/>
  <c r="B28" i="1"/>
  <c r="IN28" i="1"/>
  <c r="C28" i="1" s="1"/>
  <c r="IS27" i="1"/>
  <c r="F27" i="1"/>
  <c r="IR27" i="1"/>
  <c r="E27" i="1" s="1"/>
  <c r="IQ27" i="1"/>
  <c r="D27" i="1"/>
  <c r="IP27" i="1"/>
  <c r="A27" i="1" s="1"/>
  <c r="IO27" i="1"/>
  <c r="B27" i="1"/>
  <c r="IN27" i="1"/>
  <c r="C27" i="1" s="1"/>
  <c r="IS26" i="1"/>
  <c r="F26" i="1"/>
  <c r="IR26" i="1"/>
  <c r="E26" i="1" s="1"/>
  <c r="IQ26" i="1"/>
  <c r="D26" i="1"/>
  <c r="IP26" i="1"/>
  <c r="A26" i="1" s="1"/>
  <c r="IO26" i="1"/>
  <c r="B26" i="1"/>
  <c r="IN26" i="1"/>
  <c r="C26" i="1" s="1"/>
  <c r="IS25" i="1"/>
  <c r="F25" i="1"/>
  <c r="IR25" i="1"/>
  <c r="E25" i="1" s="1"/>
  <c r="IQ25" i="1"/>
  <c r="D25" i="1"/>
  <c r="IP25" i="1"/>
  <c r="A25" i="1" s="1"/>
  <c r="IO25" i="1"/>
  <c r="B25" i="1"/>
  <c r="IN25" i="1"/>
  <c r="C25" i="1" s="1"/>
  <c r="IS24" i="1"/>
  <c r="F24" i="1"/>
  <c r="IR24" i="1"/>
  <c r="E24" i="1" s="1"/>
  <c r="IQ24" i="1"/>
  <c r="D24" i="1"/>
  <c r="IP24" i="1"/>
  <c r="A24" i="1" s="1"/>
  <c r="IO24" i="1"/>
  <c r="B24" i="1"/>
  <c r="IN24" i="1"/>
  <c r="C24" i="1" s="1"/>
  <c r="IS23" i="1"/>
  <c r="F23" i="1"/>
  <c r="IR23" i="1"/>
  <c r="E23" i="1" s="1"/>
  <c r="IQ23" i="1"/>
  <c r="D23" i="1"/>
  <c r="IP23" i="1"/>
  <c r="A23" i="1" s="1"/>
  <c r="IO23" i="1"/>
  <c r="B23" i="1"/>
  <c r="IN23" i="1"/>
  <c r="C23" i="1" s="1"/>
  <c r="IS22" i="1"/>
  <c r="F22" i="1"/>
  <c r="IR22" i="1"/>
  <c r="E22" i="1" s="1"/>
  <c r="IQ22" i="1"/>
  <c r="D22" i="1"/>
  <c r="IP22" i="1"/>
  <c r="A22" i="1" s="1"/>
  <c r="IO22" i="1"/>
  <c r="B22" i="1"/>
  <c r="IN22" i="1"/>
  <c r="C22" i="1" s="1"/>
  <c r="IS21" i="1"/>
  <c r="F21" i="1"/>
  <c r="IR21" i="1"/>
  <c r="E21" i="1" s="1"/>
  <c r="IQ21" i="1"/>
  <c r="D21" i="1"/>
  <c r="IP21" i="1"/>
  <c r="A21" i="1" s="1"/>
  <c r="IO21" i="1"/>
  <c r="B21" i="1"/>
  <c r="IN21" i="1"/>
  <c r="C21" i="1" s="1"/>
  <c r="IS20" i="1"/>
  <c r="F20" i="1"/>
  <c r="IR20" i="1"/>
  <c r="E20" i="1" s="1"/>
  <c r="IQ20" i="1"/>
  <c r="D20" i="1"/>
  <c r="IP20" i="1"/>
  <c r="A20" i="1" s="1"/>
  <c r="IO20" i="1"/>
  <c r="B20" i="1"/>
  <c r="IN20" i="1"/>
  <c r="C20" i="1" s="1"/>
  <c r="IS19" i="1"/>
  <c r="F19" i="1"/>
  <c r="IR19" i="1"/>
  <c r="E19" i="1" s="1"/>
  <c r="IQ19" i="1"/>
  <c r="D19" i="1"/>
  <c r="IP19" i="1"/>
  <c r="A19" i="1" s="1"/>
  <c r="IO19" i="1"/>
  <c r="B19" i="1"/>
  <c r="IN19" i="1"/>
  <c r="C19" i="1" s="1"/>
  <c r="F18" i="1"/>
  <c r="E18" i="1"/>
  <c r="B17" i="1"/>
  <c r="B16" i="1"/>
  <c r="B15" i="1"/>
  <c r="B14" i="1"/>
  <c r="B13" i="1"/>
  <c r="B12" i="1"/>
  <c r="B11" i="1"/>
  <c r="B10" i="1"/>
  <c r="B9" i="1"/>
  <c r="B8" i="1"/>
  <c r="B7" i="1"/>
  <c r="H38" i="1"/>
  <c r="B49" i="1"/>
  <c r="H69" i="1"/>
  <c r="D114" i="1"/>
  <c r="B161" i="1"/>
  <c r="A166" i="1"/>
  <c r="F187" i="1"/>
  <c r="F211" i="1"/>
  <c r="D228" i="1"/>
  <c r="B249" i="1"/>
  <c r="B262" i="1"/>
  <c r="E265" i="1"/>
  <c r="F269" i="1"/>
  <c r="H269" i="1"/>
  <c r="B280" i="1"/>
  <c r="E281" i="1"/>
  <c r="A285" i="1"/>
  <c r="H286" i="1"/>
  <c r="A288" i="1"/>
  <c r="C289" i="1"/>
  <c r="A293" i="1"/>
  <c r="D297" i="1"/>
  <c r="D300" i="1"/>
  <c r="A304" i="1"/>
  <c r="B304" i="1"/>
  <c r="C304" i="1"/>
  <c r="A309" i="1"/>
  <c r="C312" i="1"/>
  <c r="F315" i="1"/>
  <c r="C316" i="1"/>
  <c r="C319" i="1"/>
  <c r="A320" i="1"/>
  <c r="C320" i="1"/>
  <c r="H320" i="1"/>
  <c r="A321" i="1"/>
  <c r="B321" i="1"/>
  <c r="C321" i="1"/>
  <c r="D321" i="1"/>
  <c r="E321" i="1"/>
  <c r="F321" i="1"/>
  <c r="H315" i="1"/>
  <c r="H307" i="1"/>
  <c r="H299" i="1"/>
  <c r="H291" i="1"/>
  <c r="H283" i="1"/>
  <c r="H275" i="1"/>
  <c r="H267" i="1"/>
  <c r="H259" i="1"/>
  <c r="H251" i="1"/>
  <c r="H243" i="1"/>
  <c r="H235" i="1"/>
  <c r="H227" i="1"/>
  <c r="H219" i="1"/>
  <c r="H211" i="1"/>
  <c r="H203" i="1"/>
  <c r="H195" i="1"/>
  <c r="H187" i="1"/>
  <c r="H179" i="1"/>
  <c r="H171" i="1"/>
  <c r="H163" i="1"/>
  <c r="H155" i="1"/>
  <c r="H147" i="1"/>
  <c r="H139" i="1"/>
  <c r="H131" i="1"/>
  <c r="H123" i="1"/>
  <c r="H115" i="1"/>
  <c r="H107" i="1"/>
  <c r="H99" i="1"/>
  <c r="H91" i="1"/>
  <c r="H83" i="1"/>
  <c r="H79" i="1"/>
  <c r="H71" i="1"/>
  <c r="H318" i="1"/>
  <c r="H314" i="1"/>
  <c r="H310" i="1"/>
  <c r="H302" i="1"/>
  <c r="H298" i="1"/>
  <c r="H294" i="1"/>
  <c r="H290" i="1"/>
  <c r="H282" i="1"/>
  <c r="H278" i="1"/>
  <c r="H270" i="1"/>
  <c r="H266" i="1"/>
  <c r="H262" i="1"/>
  <c r="H258" i="1"/>
  <c r="H254" i="1"/>
  <c r="H250" i="1"/>
  <c r="H319" i="1"/>
  <c r="H311" i="1"/>
  <c r="H303" i="1"/>
  <c r="H295" i="1"/>
  <c r="H287" i="1"/>
  <c r="H279" i="1"/>
  <c r="H271" i="1"/>
  <c r="H263" i="1"/>
  <c r="H255" i="1"/>
  <c r="H247" i="1"/>
  <c r="H239" i="1"/>
  <c r="H231" i="1"/>
  <c r="H223" i="1"/>
  <c r="H215" i="1"/>
  <c r="H207" i="1"/>
  <c r="H199" i="1"/>
  <c r="H191" i="1"/>
  <c r="H183" i="1"/>
  <c r="H175" i="1"/>
  <c r="H167" i="1"/>
  <c r="H159" i="1"/>
  <c r="H151" i="1"/>
  <c r="H143" i="1"/>
  <c r="H135" i="1"/>
  <c r="H127" i="1"/>
  <c r="H119" i="1"/>
  <c r="H111" i="1"/>
  <c r="H103" i="1"/>
  <c r="H95" i="1"/>
  <c r="H87" i="1"/>
  <c r="H75" i="1"/>
  <c r="H309" i="1"/>
  <c r="H293" i="1"/>
  <c r="H277" i="1"/>
  <c r="H257" i="1"/>
  <c r="H241" i="1"/>
  <c r="H225" i="1"/>
  <c r="H306" i="1"/>
  <c r="H274" i="1"/>
  <c r="H246" i="1"/>
  <c r="H242" i="1"/>
  <c r="H234" i="1"/>
  <c r="H230" i="1"/>
  <c r="H226" i="1"/>
  <c r="H218" i="1"/>
  <c r="H214" i="1"/>
  <c r="H210" i="1"/>
  <c r="H202" i="1"/>
  <c r="H198" i="1"/>
  <c r="H194" i="1"/>
  <c r="H186" i="1"/>
  <c r="H182" i="1"/>
  <c r="H178" i="1"/>
  <c r="H170" i="1"/>
  <c r="H166" i="1"/>
  <c r="H162" i="1"/>
  <c r="H154" i="1"/>
  <c r="H150" i="1"/>
  <c r="H146" i="1"/>
  <c r="H138" i="1"/>
  <c r="H134" i="1"/>
  <c r="H130" i="1"/>
  <c r="H122" i="1"/>
  <c r="H118" i="1"/>
  <c r="H114" i="1"/>
  <c r="H106" i="1"/>
  <c r="H102" i="1"/>
  <c r="H98" i="1"/>
  <c r="H90" i="1"/>
  <c r="H86" i="1"/>
  <c r="H82" i="1"/>
  <c r="H74" i="1"/>
  <c r="H70" i="1"/>
  <c r="H238" i="1"/>
  <c r="H222" i="1"/>
  <c r="H206" i="1"/>
  <c r="H190" i="1"/>
  <c r="H174" i="1"/>
  <c r="H158" i="1"/>
  <c r="H142" i="1"/>
  <c r="H126" i="1"/>
  <c r="H110" i="1"/>
  <c r="H94" i="1"/>
  <c r="H78" i="1"/>
  <c r="H221" i="1"/>
  <c r="H197" i="1"/>
  <c r="H177" i="1"/>
  <c r="H157" i="1"/>
  <c r="H133" i="1"/>
  <c r="H113" i="1"/>
  <c r="H93" i="1"/>
  <c r="H65" i="1"/>
  <c r="H41" i="1"/>
  <c r="H173" i="1"/>
  <c r="H109" i="1"/>
  <c r="H45" i="1"/>
  <c r="H63" i="1"/>
  <c r="H59" i="1"/>
  <c r="H55" i="1"/>
  <c r="H47" i="1"/>
  <c r="H43" i="1"/>
  <c r="H39" i="1"/>
  <c r="H66" i="1"/>
  <c r="H62" i="1"/>
  <c r="H58" i="1"/>
  <c r="H54" i="1"/>
  <c r="H50" i="1"/>
  <c r="H46" i="1"/>
  <c r="H42" i="1"/>
  <c r="H34" i="1"/>
  <c r="H30" i="1"/>
  <c r="H22" i="1"/>
  <c r="H67" i="1"/>
  <c r="H51" i="1"/>
  <c r="H35" i="1"/>
  <c r="H312" i="1"/>
  <c r="H308" i="1"/>
  <c r="H296" i="1"/>
  <c r="H292" i="1"/>
  <c r="H280" i="1"/>
  <c r="H276" i="1"/>
  <c r="H264" i="1"/>
  <c r="H260" i="1"/>
  <c r="H248" i="1"/>
  <c r="H244" i="1"/>
  <c r="H232" i="1"/>
  <c r="H228" i="1"/>
  <c r="H216" i="1"/>
  <c r="H212" i="1"/>
  <c r="H200" i="1"/>
  <c r="H196" i="1"/>
  <c r="H184" i="1"/>
  <c r="H180" i="1"/>
  <c r="H168" i="1"/>
  <c r="H164" i="1"/>
  <c r="H152" i="1"/>
  <c r="H148" i="1"/>
  <c r="H136" i="1"/>
  <c r="H132" i="1"/>
  <c r="H120" i="1"/>
  <c r="H116" i="1"/>
  <c r="H104" i="1"/>
  <c r="H100" i="1"/>
  <c r="H88" i="1"/>
  <c r="H84" i="1"/>
  <c r="H72" i="1"/>
  <c r="H68" i="1"/>
  <c r="H56" i="1"/>
  <c r="H52" i="1"/>
  <c r="H40" i="1"/>
  <c r="H36" i="1"/>
  <c r="H25" i="1"/>
  <c r="H20" i="1"/>
  <c r="H26" i="1"/>
  <c r="H29" i="1"/>
  <c r="H31" i="1"/>
  <c r="H27" i="1"/>
  <c r="H24" i="1"/>
  <c r="IS320" i="1"/>
  <c r="F320" i="1"/>
  <c r="IS318" i="1"/>
  <c r="F318" i="1"/>
  <c r="IS316" i="1"/>
  <c r="F316" i="1"/>
  <c r="IS314" i="1"/>
  <c r="F314" i="1"/>
  <c r="IS312" i="1"/>
  <c r="F312" i="1"/>
  <c r="IS310" i="1"/>
  <c r="F310" i="1"/>
  <c r="IS308" i="1"/>
  <c r="F308" i="1"/>
  <c r="IS306" i="1"/>
  <c r="F306" i="1"/>
  <c r="IS304" i="1"/>
  <c r="F304" i="1"/>
  <c r="IS302" i="1"/>
  <c r="F302" i="1"/>
  <c r="IS300" i="1"/>
  <c r="F300" i="1"/>
  <c r="IS298" i="1"/>
  <c r="F298" i="1"/>
  <c r="IS296" i="1"/>
  <c r="F296" i="1"/>
  <c r="IS294" i="1"/>
  <c r="F294" i="1"/>
  <c r="IS292" i="1"/>
  <c r="F292" i="1"/>
  <c r="IS290" i="1"/>
  <c r="F290" i="1"/>
  <c r="IS288" i="1"/>
  <c r="F288" i="1"/>
  <c r="IS286" i="1"/>
  <c r="F286" i="1"/>
  <c r="IS284" i="1"/>
  <c r="F284" i="1"/>
  <c r="IS282" i="1"/>
  <c r="F282" i="1"/>
  <c r="IS280" i="1"/>
  <c r="F280" i="1"/>
  <c r="IS278" i="1"/>
  <c r="F278" i="1"/>
  <c r="IS276" i="1"/>
  <c r="F276" i="1"/>
  <c r="IS274" i="1"/>
  <c r="F274" i="1"/>
  <c r="IS272" i="1"/>
  <c r="F272" i="1"/>
  <c r="IS270" i="1"/>
  <c r="F270" i="1"/>
  <c r="IS268" i="1"/>
  <c r="F268" i="1"/>
  <c r="IS266" i="1"/>
  <c r="F266" i="1"/>
  <c r="IS264" i="1"/>
  <c r="F264" i="1"/>
  <c r="IS262" i="1"/>
  <c r="F262" i="1"/>
  <c r="IS260" i="1"/>
  <c r="F260" i="1"/>
  <c r="IS258" i="1"/>
  <c r="F258" i="1"/>
  <c r="IS256" i="1"/>
  <c r="F256" i="1"/>
  <c r="IS254" i="1"/>
  <c r="F254" i="1"/>
  <c r="IS252" i="1"/>
  <c r="F252" i="1"/>
  <c r="IS250" i="1"/>
  <c r="F250" i="1"/>
  <c r="IS248" i="1"/>
  <c r="F248" i="1"/>
  <c r="IS246" i="1"/>
  <c r="F246" i="1"/>
  <c r="IS244" i="1"/>
  <c r="F244" i="1"/>
  <c r="IS242" i="1"/>
  <c r="F242" i="1"/>
  <c r="IS240" i="1"/>
  <c r="F240" i="1"/>
  <c r="IS238" i="1"/>
  <c r="F238" i="1"/>
  <c r="IS236" i="1"/>
  <c r="F236" i="1"/>
  <c r="IS234" i="1"/>
  <c r="F234" i="1"/>
  <c r="IS232" i="1"/>
  <c r="F232" i="1"/>
  <c r="IS230" i="1"/>
  <c r="F230" i="1"/>
  <c r="IS228" i="1"/>
  <c r="F228" i="1"/>
  <c r="IS226" i="1"/>
  <c r="F226" i="1"/>
  <c r="IS224" i="1"/>
  <c r="F224" i="1"/>
  <c r="IS222" i="1"/>
  <c r="F222" i="1"/>
  <c r="IS220" i="1"/>
  <c r="F220" i="1"/>
  <c r="IS218" i="1"/>
  <c r="F218" i="1"/>
  <c r="IS216" i="1"/>
  <c r="F216" i="1"/>
  <c r="IS214" i="1"/>
  <c r="F214" i="1"/>
  <c r="IS212" i="1"/>
  <c r="F212" i="1"/>
  <c r="IS210" i="1"/>
  <c r="F210" i="1"/>
  <c r="IS208" i="1"/>
  <c r="F208" i="1"/>
  <c r="IS206" i="1"/>
  <c r="F206" i="1"/>
  <c r="IS204" i="1"/>
  <c r="F204" i="1"/>
  <c r="IS202" i="1"/>
  <c r="F202" i="1"/>
  <c r="IS200" i="1"/>
  <c r="F200" i="1"/>
  <c r="IS198" i="1"/>
  <c r="F198" i="1"/>
  <c r="IS196" i="1"/>
  <c r="F196" i="1"/>
  <c r="IS194" i="1"/>
  <c r="F194" i="1"/>
  <c r="IR320" i="1" l="1"/>
  <c r="E320" i="1" s="1"/>
  <c r="IR319" i="1"/>
  <c r="E319" i="1" s="1"/>
  <c r="IR311" i="1"/>
  <c r="E311" i="1" s="1"/>
  <c r="IR303" i="1"/>
  <c r="E303" i="1" s="1"/>
  <c r="IR300" i="1"/>
  <c r="E300" i="1" s="1"/>
  <c r="IR318" i="1"/>
  <c r="E318" i="1" s="1"/>
  <c r="IR317" i="1"/>
  <c r="E317" i="1" s="1"/>
  <c r="IR315" i="1"/>
  <c r="E315" i="1" s="1"/>
  <c r="IR312" i="1"/>
  <c r="E312" i="1" s="1"/>
  <c r="IR306" i="1"/>
  <c r="E306" i="1" s="1"/>
  <c r="IR305" i="1"/>
  <c r="E305" i="1" s="1"/>
  <c r="L30" i="17"/>
  <c r="M30" i="17"/>
  <c r="F14" i="14"/>
  <c r="H14" i="14" s="1"/>
  <c r="H18" i="14" s="1"/>
  <c r="F10" i="14"/>
  <c r="H10" i="14" s="1"/>
  <c r="F7" i="14"/>
  <c r="H7" i="14" s="1"/>
  <c r="K25" i="17"/>
  <c r="O25" i="17" s="1"/>
  <c r="K21" i="17"/>
  <c r="O21" i="17" s="1"/>
  <c r="O30" i="17" s="1"/>
  <c r="J25" i="17"/>
  <c r="N25" i="17" s="1"/>
  <c r="J21" i="17"/>
  <c r="N21" i="17" s="1"/>
  <c r="J4" i="17"/>
  <c r="N4" i="17" s="1"/>
  <c r="K24" i="17"/>
  <c r="O24" i="17" s="1"/>
  <c r="K20" i="17"/>
  <c r="O20" i="17" s="1"/>
  <c r="J24" i="17"/>
  <c r="N24" i="17" s="1"/>
  <c r="J20" i="17"/>
  <c r="N20" i="17" s="1"/>
  <c r="K27" i="17"/>
  <c r="O27" i="17" s="1"/>
  <c r="K23" i="17"/>
  <c r="O23" i="17" s="1"/>
  <c r="J27" i="17"/>
  <c r="N27" i="17" s="1"/>
  <c r="J23" i="17"/>
  <c r="N23" i="17" s="1"/>
  <c r="K26" i="17"/>
  <c r="O26" i="17" s="1"/>
  <c r="K22" i="17"/>
  <c r="O22" i="17" s="1"/>
  <c r="J26" i="17"/>
  <c r="N26" i="17" s="1"/>
  <c r="J22" i="17"/>
  <c r="N22" i="17" s="1"/>
  <c r="G5" i="14"/>
  <c r="G18" i="14" s="1"/>
  <c r="N30" i="17" l="1"/>
</calcChain>
</file>

<file path=xl/sharedStrings.xml><?xml version="1.0" encoding="utf-8"?>
<sst xmlns="http://schemas.openxmlformats.org/spreadsheetml/2006/main" count="222" uniqueCount="198">
  <si>
    <t>ABS</t>
  </si>
  <si>
    <t>NO</t>
  </si>
  <si>
    <t>Observation 1</t>
  </si>
  <si>
    <t>Observation 2</t>
  </si>
  <si>
    <t>Observation 3</t>
  </si>
  <si>
    <t>Observation 4</t>
  </si>
  <si>
    <t>Observation 5</t>
  </si>
  <si>
    <t>Observation 6</t>
  </si>
  <si>
    <t>Observation 7</t>
  </si>
  <si>
    <t>Observation 8</t>
  </si>
  <si>
    <t>Observation 9</t>
  </si>
  <si>
    <t>Observation 10</t>
  </si>
  <si>
    <t>Observation 11</t>
  </si>
  <si>
    <t>Observation 12</t>
  </si>
  <si>
    <t>Option</t>
  </si>
  <si>
    <t>Période</t>
  </si>
  <si>
    <t>Domaine</t>
  </si>
  <si>
    <t>Résultat</t>
  </si>
  <si>
    <t>N°</t>
  </si>
  <si>
    <t>Elève:</t>
  </si>
  <si>
    <t>Elève</t>
  </si>
  <si>
    <t>Observations:</t>
  </si>
  <si>
    <t>Bernard</t>
  </si>
  <si>
    <t>Corinne</t>
  </si>
  <si>
    <t>Denis</t>
  </si>
  <si>
    <t>Eglantine</t>
  </si>
  <si>
    <t>François</t>
  </si>
  <si>
    <t>Hélène</t>
  </si>
  <si>
    <t>Lucie</t>
  </si>
  <si>
    <t>Marcel</t>
  </si>
  <si>
    <t>Noémie</t>
  </si>
  <si>
    <t>Omar</t>
  </si>
  <si>
    <t>Pauline</t>
  </si>
  <si>
    <t>Samuel</t>
  </si>
  <si>
    <t>Thérèse</t>
  </si>
  <si>
    <t>Vince</t>
  </si>
  <si>
    <t>Ne mettez pas de texte trop long, il ne s'affichera pas correctement dans le rapport (cette longueur est OK)</t>
  </si>
  <si>
    <t>Date</t>
  </si>
  <si>
    <t>Facultatif: nom, date de naissance, etc…</t>
  </si>
  <si>
    <t>Objectif</t>
  </si>
  <si>
    <t>Absent</t>
  </si>
  <si>
    <r>
      <t>Petit paramétrage:
Indiquez</t>
    </r>
    <r>
      <rPr>
        <u/>
        <sz val="8"/>
        <rFont val="Arial"/>
        <family val="2"/>
      </rPr>
      <t xml:space="preserve"> dans les cases roses</t>
    </r>
    <r>
      <rPr>
        <sz val="8"/>
        <rFont val="Arial"/>
        <family val="2"/>
      </rPr>
      <t xml:space="preserve"> le texte que vous voulez faire apparaître dans la colonne "Résultat" en fonction du nombre que vous avez entré dans l'évaluation de l'onglet "classe".
Il vous suffit pour cela de remplacer par exemple "Acquis" par ce que vous voulez: "A", "compris", "réussi", etc...</t>
    </r>
  </si>
  <si>
    <t>N°:</t>
  </si>
  <si>
    <t>Utilisez la flèche et "Trier croissant" si vous avez enregistré par mégarde un travail avec le tri activé</t>
  </si>
  <si>
    <t>Gaucher</t>
  </si>
  <si>
    <t>Compte jusqu'à 20</t>
  </si>
  <si>
    <t>Alphabet: ne connaît pas les lettres K, V, W, Y, Z</t>
  </si>
  <si>
    <t>A été absent 15 jours en novembre</t>
  </si>
  <si>
    <t>Allergique aux crevettes</t>
  </si>
  <si>
    <t>Sa petite sœur est en MS dans l'école</t>
  </si>
  <si>
    <t>Doué en arts plastiques</t>
  </si>
  <si>
    <t>Réunion avec les parents le 12 décembre</t>
  </si>
  <si>
    <t>Travailler la reconnaissance des couleurs à l'accueil</t>
  </si>
  <si>
    <t>Ce n'est pas un secret, un grand nombre d'ordinateurs (et les enseignants ne sont hélas pas épargnés) sont infectés par des virus, des chevaux de troie, des "malwares" de toutes sortes.</t>
  </si>
  <si>
    <t>Il est facile d'effacer par mégarde une formule dans une cellule. Il est autrement plus difficile de la "réparer".</t>
  </si>
  <si>
    <t>7/ Lisez quand même le mode d'emploi...</t>
  </si>
  <si>
    <t>Vous serez à même de le "piloter" en quelques minutes. Pour cela, un coup d'oeil au mode d'emploi s'impose. Cliquez pour cela sur l'onglet "Mode d'emploi" de l'onglet "classe" en étant connecté à Internet.</t>
  </si>
  <si>
    <t>Ah, une dernière chose, importante:</t>
  </si>
  <si>
    <t>Je respecte à 100% votre confidentialité, la gestion des newsletters est une chose que je prends particulièrement au sérieux. C'est mon seul contact direct avec vous, je tiens à ce que ce contact soit d'une grande qualité.</t>
  </si>
  <si>
    <t>Merci d'avoir pris le temps de lire ces quelques lignes !</t>
  </si>
  <si>
    <t xml:space="preserve">Vous pouvez maintenant cliquer sur l'onglet "classe" , juste en-dessous, à gauche </t>
  </si>
  <si>
    <t>(onglet jaune)</t>
  </si>
  <si>
    <t>Non réussi</t>
  </si>
  <si>
    <t>Denis NOM date de naissance</t>
  </si>
  <si>
    <t>5/ Je vous déconseille de vous "passer" Tilékol entre vous. Pour des raisons de sécurité:</t>
  </si>
  <si>
    <t>Je ne tiens pas à ce que Tilékol soit un vecteur de maladie d'ordinateur !</t>
  </si>
  <si>
    <t>Et je ne tiens pas non plus à ce que les utilisateurs de Tilékol puissent être accusés à tort de propager des virus ou des "macros" malveillantes.</t>
  </si>
  <si>
    <t>Tilékol fonctionne à  de formules assez compliquées. La protection évite de les effacer par erreur et de se retrouver avec un Tilékol en panne.</t>
  </si>
  <si>
    <t>Tilékol est très simple d'utilisation, c'est d'ailleurs sa raison d'être.</t>
  </si>
  <si>
    <t>Coop</t>
  </si>
  <si>
    <t>Autre</t>
  </si>
  <si>
    <t>Etc…</t>
  </si>
  <si>
    <t>Contenu de la ligne du bas :</t>
  </si>
  <si>
    <t>Avant d'imprimer, noubliez pas de définir la zone d'impression…</t>
  </si>
  <si>
    <t>Août</t>
  </si>
  <si>
    <t>Septembre</t>
  </si>
  <si>
    <t>Octobre</t>
  </si>
  <si>
    <t>Novembre</t>
  </si>
  <si>
    <t>Décembre</t>
  </si>
  <si>
    <t>Janvier</t>
  </si>
  <si>
    <t>Février</t>
  </si>
  <si>
    <t>Mars</t>
  </si>
  <si>
    <t>Avril</t>
  </si>
  <si>
    <t>Mai</t>
  </si>
  <si>
    <t>Juin</t>
  </si>
  <si>
    <t>Juillet</t>
  </si>
  <si>
    <t>Nombre d'absences</t>
  </si>
  <si>
    <t>% absents</t>
  </si>
  <si>
    <t>% presents</t>
  </si>
  <si>
    <t>Brigitte</t>
  </si>
  <si>
    <t>John</t>
  </si>
  <si>
    <t>Yoniess</t>
  </si>
  <si>
    <t>Nabila</t>
  </si>
  <si>
    <t>Kévina</t>
  </si>
  <si>
    <t>Cyprien</t>
  </si>
  <si>
    <t>Norman</t>
  </si>
  <si>
    <t>Hugo</t>
  </si>
  <si>
    <t>Jérome</t>
  </si>
  <si>
    <t xml:space="preserve">Elève : </t>
  </si>
  <si>
    <t>Ci-dessous, vous avez 25 lignes à votre disposition pour l'onglet "fiche-élève".</t>
  </si>
  <si>
    <t>Ici, vous écrivez les intitulés</t>
  </si>
  <si>
    <t xml:space="preserve">Exemples : </t>
  </si>
  <si>
    <t>Allergies</t>
  </si>
  <si>
    <t>Non</t>
  </si>
  <si>
    <t>PAI</t>
  </si>
  <si>
    <t>Pathologie Dys</t>
  </si>
  <si>
    <t>Suivi</t>
  </si>
  <si>
    <t>Oui</t>
  </si>
  <si>
    <t>Par</t>
  </si>
  <si>
    <t>Mme Dupont</t>
  </si>
  <si>
    <t>Fratrie : rang</t>
  </si>
  <si>
    <t xml:space="preserve">Dans l'école : </t>
  </si>
  <si>
    <t xml:space="preserve">Santé : </t>
  </si>
  <si>
    <t>RASED :</t>
  </si>
  <si>
    <t>Bilan Psy</t>
  </si>
  <si>
    <t>Oui, en CP (Albertine)</t>
  </si>
  <si>
    <t>Oui, le 10/08/2013</t>
  </si>
  <si>
    <t>Deuxième sur trois enfants</t>
  </si>
  <si>
    <t>Mois</t>
  </si>
  <si>
    <t>Nombre d'élèves</t>
  </si>
  <si>
    <t>Nombre de demi-journées de classe</t>
  </si>
  <si>
    <t>Nombre de présences possibles</t>
  </si>
  <si>
    <t>Nombre de présences réelles</t>
  </si>
  <si>
    <t xml:space="preserve">Moyenne annuelle : </t>
  </si>
  <si>
    <t>André</t>
  </si>
  <si>
    <t>André DURAND, né le 1 avril 2006</t>
  </si>
  <si>
    <t>Cahier d'écriture</t>
  </si>
  <si>
    <t>X</t>
  </si>
  <si>
    <t>Découvrir l'écrit</t>
  </si>
  <si>
    <t>Compétence 1</t>
  </si>
  <si>
    <t>Objectif 1</t>
  </si>
  <si>
    <t>Devenir élève</t>
  </si>
  <si>
    <t>Compétence 2</t>
  </si>
  <si>
    <t>Objectif 2</t>
  </si>
  <si>
    <t>Compétence 3</t>
  </si>
  <si>
    <t>Objectif 3</t>
  </si>
  <si>
    <t>S'approprier le langage</t>
  </si>
  <si>
    <t>Compétence 4</t>
  </si>
  <si>
    <t>Objectif 4</t>
  </si>
  <si>
    <t>Découvrir le monde</t>
  </si>
  <si>
    <t>Compétence 5</t>
  </si>
  <si>
    <t>Objectif 5</t>
  </si>
  <si>
    <t>Percevoir, sentir, imaginer, créer</t>
  </si>
  <si>
    <t>Compétence 6</t>
  </si>
  <si>
    <t>Objectif 6</t>
  </si>
  <si>
    <t>Compétence</t>
  </si>
  <si>
    <t>OUI (fruits de mer) et steack haché</t>
  </si>
  <si>
    <t>http://www.cnil.fr/documentation/deliberations/deliberation/delib/268/</t>
  </si>
  <si>
    <t>Enregistrez le fichier avec l'extension .xlsx plutôt que .xls.</t>
  </si>
  <si>
    <t>Cette version fonctionne avec Excel 2007 et ultérieures Windows
et Excel 2011 et ultérieures pour Mac.</t>
  </si>
  <si>
    <t>Attention, vous êtes seul responsable de l'utilisation que vous faites de ce fichier informatique.
Si vous avez décidé d'y indiquer des données personnelles concernant vos élèves (nom de famille, date de naissance, etc…) je vous suggère de lire attentivement cette page web (CNIL) :</t>
  </si>
  <si>
    <t>Nombre de demi-journées (matin)</t>
  </si>
  <si>
    <t>Nombre de demi-journées (après-midi)</t>
  </si>
  <si>
    <t>Nombre d'absences (matin)</t>
  </si>
  <si>
    <t>Nombre d'absences (après-midi)</t>
  </si>
  <si>
    <t>% absents
(matin)</t>
  </si>
  <si>
    <t>% absents
(après-midi)</t>
  </si>
  <si>
    <t>% présents
(matin)</t>
  </si>
  <si>
    <t>% presents
(après-midi)</t>
  </si>
  <si>
    <t>Nombre de présences POSSIBLES (matin)</t>
  </si>
  <si>
    <t>Nombre de présences POSSIBLES (après-midi)</t>
  </si>
  <si>
    <t>Nombre de présences RÉELLES (matin)</t>
  </si>
  <si>
    <t>Nombre de présences RÉELLES (après-midi)</t>
  </si>
  <si>
    <t>Moyenne annuelle :</t>
  </si>
  <si>
    <t>CP</t>
  </si>
  <si>
    <t>IMPORTANT: Enregistrez votre travail AVANT de trier. N'enregistrez PAS si un tri est actif.
 Ne faites pas de copier-coller simple, mais "copier", "collage spécial" &gt; "valeurs" ou "texte".</t>
  </si>
  <si>
    <t xml:space="preserve">N'oubliez pas de définir la zone d'impression avant d'imprimer.
</t>
  </si>
  <si>
    <t>Triez dans l'onglet "rapport", puis filtrez ici si nécessaire.</t>
  </si>
  <si>
    <t>En voie de réussite</t>
  </si>
  <si>
    <t>Presque réussi</t>
  </si>
  <si>
    <t>Réussi</t>
  </si>
  <si>
    <t>Surtout ne changez pas les prénoms de vos élèves ici, ils sont automatiquement reportés de l'onglet "Classe".</t>
  </si>
  <si>
    <t>Ecole Tilékol</t>
  </si>
  <si>
    <t xml:space="preserve">Livret </t>
  </si>
  <si>
    <t>Sortie</t>
  </si>
  <si>
    <t>A participé à l'APC en période 1</t>
  </si>
  <si>
    <t>Tilékol V5 ne fonctionne PAS avec les versions antérieures d'Excel
ou avec Open Office, Libre Office, Néo Office, etc…</t>
  </si>
  <si>
    <r>
      <t>Tilékol V5 est GRATUIT</t>
    </r>
    <r>
      <rPr>
        <sz val="14"/>
        <rFont val="Arial"/>
        <family val="2"/>
      </rPr>
      <t xml:space="preserve">, il suffit d'indiquer à vos collègues de se rendre sur le site web </t>
    </r>
    <r>
      <rPr>
        <u/>
        <sz val="18"/>
        <rFont val="Arial"/>
        <family val="2"/>
      </rPr>
      <t>www.tilekol.org</t>
    </r>
    <r>
      <rPr>
        <sz val="18"/>
        <rFont val="Arial"/>
        <family val="2"/>
      </rPr>
      <t>.</t>
    </r>
  </si>
  <si>
    <t>6/ Les feuilles sont protégées. Voici le mot de passe pour les déverrouiller : tilekol</t>
  </si>
  <si>
    <t xml:space="preserve">ATTENTION : LISEZ BIEN CECI : </t>
  </si>
  <si>
    <t>1/ VOUS PRENEZ LA RESPONSABILITÉ DE CE QUE VOUS FAITES. EN AUCUN CAS JE NE SERAI RESPONSABLE DES DYSFONCTIONNEMENTS OU DES VIRUS QUI POURRAIENT SE RETROUVER DANS CETTE FEUILLE DE CALCUL SUITE À UNE INTERVENION EXTÉRIEURE.</t>
  </si>
  <si>
    <t xml:space="preserve">2/ DANS CHAQUE PAGE, IL Y A UN "BOUTON ROUGE" POINTANT VERS LE MODE D'EMPLOI, EN VIDÉO, DE LA PAGE. SI VOUS MODIFIEZ CETTE PAGE, LE MODE D'EMPLOI RISQUE DE NE PLUS ÊTRE VALABLE. </t>
  </si>
  <si>
    <t>3/ A COMPTER DU 30 MAI 2018, JE NE RÉPONDS PLUS AUX DEMANDES D'AIDE TECHNIQUES QUI ME SONT FAITES À PROPOS DE CE FICHIER.
LES VIDÉOS EXPLICATIVES SONT JE PENSE SUFFISAMMENT CLAIRES.</t>
  </si>
  <si>
    <t xml:space="preserve">Si vous désirez modifier, transformer ou adapter le fichier Tilékol, vous pouvez désormais le faire. Merci de tenir compte des éléments suivants : </t>
  </si>
  <si>
    <t>Tilékol, ce n'est pas qu'une feuille excel…</t>
  </si>
  <si>
    <t xml:space="preserve">Ce n'est pas tout. On y parle aussi de Nanoug, une enseignante à la retraite qui édite des livres électroniques à l'attention des "profs de maternelle".
J'ai trouvé ces livres tellement UTILES que j'ai fait une petite place à Nanoug sur le site Tilékol. Elle y a logé sa librairie électronique, je lui donne un coup de main concernant l'aspect technique. </t>
  </si>
  <si>
    <t>Tilékol, c'est donc : 
-Une feuille de calcul
-Un blog
-La librairie numérique de Nanoug…
C'est aussi une "petite lettre" du mercredi, et je vous invite à vous y abonner. Evitez les adresses LaPoste, Yahoo ou Skynet. Préférez Gmail, c'est ce qui fonctionne le mieux.</t>
  </si>
  <si>
    <t xml:space="preserve">De plus, le RGPD (règlement européen qui protège les données personnelles, entré en vigueur le 25 mai 2018) est très contraignant concernant l'obtention, le stockage et l'usage qui est fait des données personnelles. Veuillez à rester dans la légalité !
</t>
  </si>
  <si>
    <t>https://www.cnil.fr/fr/rgpd-par-ou-commencer</t>
  </si>
  <si>
    <t>Important, à lire avant d'utiliser Tilékol V5:</t>
  </si>
  <si>
    <t>Je suis une vraie personne, je m'appelle Michel Samacoïts, et je tiens un blog à l'adresse https://www.tilekol.org. Ce blog est un espace de partage, d'échange et de liberté. De quoi y parle-t-on ? De pédagogie, d'école maternelle, de numérique à l'école, de tablettes… mais ce n'est pas tout. On y parle aussi d'organisation, ce qui est un vaste sujet qui touche à la fois les individus et les groupes. On y parle également de tous les autres sujets qui peuvent me passer par la tête et que j'estime dignes d'un partage.</t>
  </si>
  <si>
    <t>https://www.tilekol.org/nanoug</t>
  </si>
  <si>
    <t>En quelques clics, ils auront à leur disposition un joli fichier tout neuf et tout propre. Pourquoi les en priver ?</t>
  </si>
  <si>
    <t>Il existe néanmoins une version compatible Libre Office. Elle est différente de celle-ci. Elle se trouve dans le dossier que vous avez téléchargé et s'appelle "tilekol_v5-Libre-Office.ods"</t>
  </si>
  <si>
    <t>Tilekol V5</t>
  </si>
  <si>
    <t>(Ne modifiez pas le contenu de cette colonne)</t>
  </si>
  <si>
    <t>https://creativecommons.org/licenses/by-nc/4.0/deed.fr</t>
  </si>
  <si>
    <t xml:space="preserve">Tilekol V5 est régi par une licence Creative Commons CC BY-NC 4.0
(Attribution - Pas d’Utilisation Commerciale 4.0 International). 
Cela signifie que vous pouvez modifier, adapter, partager ce fichier, en respectant les conditions indiquées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</si>
</sst>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
    <numFmt numFmtId="165" formatCode="d/m/yy;@"/>
    <numFmt numFmtId="166" formatCode="0;\-0;;@"/>
  </numFmts>
  <fonts count="55">
    <font>
      <sz val="10"/>
      <name val="Arial"/>
    </font>
    <font>
      <sz val="8"/>
      <name val="Arial"/>
      <family val="2"/>
    </font>
    <font>
      <sz val="10"/>
      <name val="Times New Roman"/>
      <family val="1"/>
    </font>
    <font>
      <b/>
      <sz val="10"/>
      <name val="Arial"/>
      <family val="2"/>
    </font>
    <font>
      <sz val="10"/>
      <color indexed="10"/>
      <name val="Times New Roman"/>
      <family val="1"/>
    </font>
    <font>
      <b/>
      <sz val="10"/>
      <color indexed="10"/>
      <name val="Times New Roman"/>
      <family val="1"/>
    </font>
    <font>
      <sz val="10"/>
      <name val="Arial"/>
      <family val="2"/>
    </font>
    <font>
      <b/>
      <sz val="12"/>
      <name val="Times New Roman"/>
      <family val="1"/>
    </font>
    <font>
      <b/>
      <sz val="12"/>
      <name val="Arial"/>
      <family val="2"/>
    </font>
    <font>
      <b/>
      <sz val="9"/>
      <name val="Times New Roman"/>
      <family val="1"/>
    </font>
    <font>
      <sz val="12"/>
      <name val="Arial"/>
      <family val="2"/>
    </font>
    <font>
      <b/>
      <sz val="14"/>
      <name val="Arial"/>
      <family val="2"/>
    </font>
    <font>
      <b/>
      <i/>
      <sz val="16"/>
      <name val="Arial"/>
      <family val="2"/>
    </font>
    <font>
      <b/>
      <sz val="8"/>
      <name val="Arial"/>
      <family val="2"/>
    </font>
    <font>
      <i/>
      <sz val="8"/>
      <name val="Arial"/>
      <family val="2"/>
    </font>
    <font>
      <u/>
      <sz val="10"/>
      <color indexed="39"/>
      <name val="Arial"/>
      <family val="2"/>
    </font>
    <font>
      <sz val="4"/>
      <color indexed="9"/>
      <name val="Times New Roman"/>
      <family val="1"/>
    </font>
    <font>
      <sz val="10"/>
      <color indexed="22"/>
      <name val="Times New Roman"/>
      <family val="1"/>
    </font>
    <font>
      <sz val="14"/>
      <name val="Arial"/>
      <family val="2"/>
    </font>
    <font>
      <b/>
      <i/>
      <sz val="8"/>
      <name val="Arial"/>
      <family val="2"/>
    </font>
    <font>
      <u/>
      <sz val="8"/>
      <name val="Arial"/>
      <family val="2"/>
    </font>
    <font>
      <sz val="9"/>
      <name val="Times New Roman"/>
      <family val="1"/>
    </font>
    <font>
      <b/>
      <u/>
      <sz val="24"/>
      <name val="Arial"/>
      <family val="2"/>
    </font>
    <font>
      <b/>
      <sz val="18"/>
      <name val="Arial"/>
      <family val="2"/>
    </font>
    <font>
      <u/>
      <sz val="14"/>
      <color indexed="39"/>
      <name val="Arial"/>
      <family val="2"/>
    </font>
    <font>
      <b/>
      <sz val="24"/>
      <name val="Arial"/>
      <family val="2"/>
    </font>
    <font>
      <u/>
      <sz val="18"/>
      <name val="Arial"/>
      <family val="2"/>
    </font>
    <font>
      <sz val="18"/>
      <name val="Arial"/>
      <family val="2"/>
    </font>
    <font>
      <b/>
      <sz val="22"/>
      <name val="Arial"/>
      <family val="2"/>
    </font>
    <font>
      <sz val="8"/>
      <name val="Times New Roman"/>
      <family val="1"/>
    </font>
    <font>
      <b/>
      <sz val="20"/>
      <name val="Arial"/>
      <family val="2"/>
    </font>
    <font>
      <sz val="16"/>
      <name val="Arial"/>
      <family val="2"/>
    </font>
    <font>
      <b/>
      <sz val="36"/>
      <name val="Arial"/>
      <family val="2"/>
    </font>
    <font>
      <sz val="10"/>
      <name val="Arial"/>
      <family val="2"/>
    </font>
    <font>
      <sz val="12"/>
      <color theme="1"/>
      <name val="Calibri"/>
      <family val="2"/>
      <scheme val="minor"/>
    </font>
    <font>
      <b/>
      <sz val="18"/>
      <name val="Calibri"/>
      <family val="2"/>
      <scheme val="minor"/>
    </font>
    <font>
      <sz val="10"/>
      <color rgb="FFC0C0C0"/>
      <name val="Times New Roman"/>
      <family val="1"/>
    </font>
    <font>
      <b/>
      <sz val="28"/>
      <color theme="3" tint="0.39997558519241921"/>
      <name val="Calibri"/>
      <family val="2"/>
      <scheme val="minor"/>
    </font>
    <font>
      <b/>
      <i/>
      <sz val="14"/>
      <color rgb="FF000000"/>
      <name val="Arial"/>
      <family val="2"/>
    </font>
    <font>
      <sz val="14"/>
      <color rgb="FF000000"/>
      <name val="Arial"/>
      <family val="2"/>
    </font>
    <font>
      <b/>
      <sz val="14"/>
      <color rgb="FF000000"/>
      <name val="Arial"/>
      <family val="2"/>
    </font>
    <font>
      <b/>
      <sz val="18"/>
      <color rgb="FF000000"/>
      <name val="Arial"/>
      <family val="2"/>
    </font>
    <font>
      <b/>
      <sz val="14"/>
      <color theme="1"/>
      <name val="Calibri"/>
      <family val="2"/>
      <scheme val="minor"/>
    </font>
    <font>
      <sz val="14"/>
      <color theme="1"/>
      <name val="Calibri"/>
      <family val="2"/>
      <scheme val="minor"/>
    </font>
    <font>
      <sz val="10"/>
      <color theme="1" tint="0.499984740745262"/>
      <name val="Times New Roman"/>
      <family val="1"/>
    </font>
    <font>
      <u/>
      <sz val="10"/>
      <color theme="11"/>
      <name val="Arial"/>
      <family val="2"/>
    </font>
    <font>
      <b/>
      <sz val="12"/>
      <color theme="1"/>
      <name val="Calibri"/>
      <family val="2"/>
      <scheme val="minor"/>
    </font>
    <font>
      <sz val="16"/>
      <color indexed="22"/>
      <name val="Arial"/>
      <family val="2"/>
    </font>
    <font>
      <b/>
      <sz val="6"/>
      <color rgb="FFFF0000"/>
      <name val="Times New Roman"/>
      <family val="1"/>
    </font>
    <font>
      <b/>
      <sz val="14"/>
      <color theme="0"/>
      <name val="Arial"/>
      <family val="2"/>
    </font>
    <font>
      <b/>
      <sz val="18"/>
      <color theme="0"/>
      <name val="Arial"/>
      <family val="2"/>
    </font>
    <font>
      <u/>
      <sz val="16"/>
      <color indexed="39"/>
      <name val="Arial"/>
      <family val="2"/>
    </font>
    <font>
      <i/>
      <sz val="8"/>
      <color theme="0" tint="-0.34998626667073579"/>
      <name val="Arial"/>
      <family val="2"/>
    </font>
    <font>
      <b/>
      <sz val="22"/>
      <color theme="2"/>
      <name val="Arial"/>
      <family val="2"/>
    </font>
    <font>
      <b/>
      <u/>
      <sz val="22"/>
      <color theme="2"/>
      <name val="Arial"/>
      <family val="2"/>
    </font>
  </fonts>
  <fills count="28">
    <fill>
      <patternFill patternType="none"/>
    </fill>
    <fill>
      <patternFill patternType="gray125"/>
    </fill>
    <fill>
      <patternFill patternType="solid">
        <fgColor indexed="34"/>
        <bgColor indexed="64"/>
      </patternFill>
    </fill>
    <fill>
      <patternFill patternType="solid">
        <fgColor indexed="22"/>
        <bgColor indexed="64"/>
      </patternFill>
    </fill>
    <fill>
      <patternFill patternType="solid">
        <fgColor indexed="47"/>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0" tint="-4.9989318521683403E-2"/>
        <bgColor indexed="64"/>
      </patternFill>
    </fill>
    <fill>
      <patternFill patternType="solid">
        <fgColor rgb="FFF2F295"/>
        <bgColor indexed="64"/>
      </patternFill>
    </fill>
    <fill>
      <patternFill patternType="solid">
        <fgColor rgb="FFFFA2FF"/>
        <bgColor indexed="64"/>
      </patternFill>
    </fill>
    <fill>
      <patternFill patternType="solid">
        <fgColor theme="0"/>
        <bgColor indexed="64"/>
      </patternFill>
    </fill>
    <fill>
      <patternFill patternType="solid">
        <fgColor rgb="FFFFC500"/>
        <bgColor indexed="64"/>
      </patternFill>
    </fill>
    <fill>
      <patternFill patternType="solid">
        <fgColor theme="1"/>
        <bgColor indexed="64"/>
      </patternFill>
    </fill>
    <fill>
      <patternFill patternType="solid">
        <fgColor rgb="FFFFA6FF"/>
        <bgColor indexed="64"/>
      </patternFill>
    </fill>
    <fill>
      <patternFill patternType="solid">
        <fgColor rgb="FFCCFFCC"/>
        <bgColor indexed="64"/>
      </patternFill>
    </fill>
    <fill>
      <patternFill patternType="solid">
        <fgColor rgb="FFFFFF00"/>
        <bgColor indexed="64"/>
      </patternFill>
    </fill>
    <fill>
      <patternFill patternType="solid">
        <fgColor rgb="FF8DB4E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4.9989318521683403E-2"/>
        <bgColor rgb="FF000000"/>
      </patternFill>
    </fill>
    <fill>
      <patternFill patternType="solid">
        <fgColor rgb="FFFBEFB7"/>
        <bgColor indexed="64"/>
      </patternFill>
    </fill>
    <fill>
      <patternFill patternType="solid">
        <fgColor rgb="FFFAFBB7"/>
        <bgColor indexed="64"/>
      </patternFill>
    </fill>
    <fill>
      <patternFill patternType="solid">
        <fgColor rgb="FFADEEB2"/>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bottom style="thin">
        <color auto="1"/>
      </bottom>
      <diagonal/>
    </border>
    <border>
      <left style="thin">
        <color indexed="9"/>
      </left>
      <right style="thin">
        <color indexed="9"/>
      </right>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top style="thin">
        <color auto="1"/>
      </top>
      <bottom style="thin">
        <color auto="1"/>
      </bottom>
      <diagonal/>
    </border>
    <border>
      <left style="thin">
        <color indexed="9"/>
      </left>
      <right/>
      <top/>
      <bottom/>
      <diagonal/>
    </border>
    <border>
      <left/>
      <right style="thin">
        <color indexed="9"/>
      </right>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6">
    <xf numFmtId="0" fontId="0" fillId="0" borderId="0"/>
    <xf numFmtId="0" fontId="15" fillId="0" borderId="0" applyNumberFormat="0" applyFill="0" applyBorder="0" applyAlignment="0" applyProtection="0"/>
    <xf numFmtId="0" fontId="6" fillId="0" borderId="0"/>
    <xf numFmtId="0" fontId="34" fillId="0" borderId="0"/>
    <xf numFmtId="0" fontId="45" fillId="0" borderId="0" applyNumberFormat="0" applyFill="0" applyBorder="0" applyAlignment="0" applyProtection="0"/>
    <xf numFmtId="0" fontId="45" fillId="0" borderId="0" applyNumberFormat="0" applyFill="0" applyBorder="0" applyAlignment="0" applyProtection="0"/>
  </cellStyleXfs>
  <cellXfs count="246">
    <xf numFmtId="0" fontId="0" fillId="0" borderId="0" xfId="0"/>
    <xf numFmtId="0" fontId="2" fillId="0" borderId="0" xfId="0" applyFont="1" applyFill="1" applyBorder="1" applyAlignment="1" applyProtection="1">
      <alignment horizontal="center" vertical="center"/>
      <protection hidden="1"/>
    </xf>
    <xf numFmtId="0" fontId="4" fillId="0" borderId="0" xfId="0" applyFont="1" applyFill="1" applyBorder="1" applyAlignment="1" applyProtection="1">
      <alignment horizontal="center" vertical="center"/>
      <protection hidden="1"/>
    </xf>
    <xf numFmtId="49" fontId="5" fillId="0" borderId="0" xfId="0" applyNumberFormat="1" applyFont="1" applyFill="1" applyBorder="1" applyAlignment="1" applyProtection="1">
      <alignment horizontal="center" vertical="center"/>
      <protection hidden="1"/>
    </xf>
    <xf numFmtId="0" fontId="4" fillId="2" borderId="0" xfId="0" applyFont="1" applyFill="1" applyBorder="1" applyAlignment="1" applyProtection="1">
      <alignment horizontal="center" vertical="center"/>
      <protection hidden="1"/>
    </xf>
    <xf numFmtId="0" fontId="5" fillId="0" borderId="0" xfId="0" applyFont="1" applyFill="1" applyBorder="1" applyAlignment="1" applyProtection="1">
      <alignment horizontal="center" vertical="center"/>
      <protection hidden="1"/>
    </xf>
    <xf numFmtId="0" fontId="13" fillId="0" borderId="1" xfId="0" applyFont="1" applyFill="1" applyBorder="1" applyAlignment="1" applyProtection="1">
      <alignment horizontal="center" vertical="center" wrapText="1"/>
      <protection hidden="1"/>
    </xf>
    <xf numFmtId="0" fontId="1" fillId="0" borderId="1" xfId="0" applyFont="1" applyFill="1" applyBorder="1" applyAlignment="1" applyProtection="1">
      <alignment horizontal="center" vertical="center" wrapText="1"/>
      <protection hidden="1"/>
    </xf>
    <xf numFmtId="0" fontId="1" fillId="0" borderId="2" xfId="0" applyFont="1" applyFill="1" applyBorder="1" applyAlignment="1" applyProtection="1">
      <alignment horizontal="center" vertical="center" wrapText="1"/>
      <protection hidden="1"/>
    </xf>
    <xf numFmtId="0" fontId="16" fillId="0" borderId="0" xfId="0" applyFont="1" applyFill="1" applyBorder="1" applyAlignment="1" applyProtection="1">
      <alignment horizontal="center" vertical="center"/>
      <protection hidden="1"/>
    </xf>
    <xf numFmtId="164" fontId="4" fillId="0" borderId="0" xfId="0" applyNumberFormat="1" applyFont="1" applyFill="1" applyBorder="1" applyAlignment="1" applyProtection="1">
      <alignment horizontal="center" vertical="center"/>
      <protection hidden="1"/>
    </xf>
    <xf numFmtId="0" fontId="13" fillId="5" borderId="1" xfId="0" applyFont="1" applyFill="1" applyBorder="1" applyAlignment="1" applyProtection="1">
      <alignment horizontal="center" vertical="center" wrapText="1"/>
      <protection hidden="1"/>
    </xf>
    <xf numFmtId="0" fontId="1" fillId="5" borderId="1" xfId="0" applyFont="1" applyFill="1" applyBorder="1" applyAlignment="1" applyProtection="1">
      <alignment horizontal="center" vertical="center" wrapText="1"/>
      <protection hidden="1"/>
    </xf>
    <xf numFmtId="0" fontId="1" fillId="5" borderId="2" xfId="0" applyFont="1" applyFill="1" applyBorder="1" applyAlignment="1" applyProtection="1">
      <alignment horizontal="center" vertical="center" wrapText="1"/>
      <protection hidden="1"/>
    </xf>
    <xf numFmtId="0" fontId="2" fillId="0" borderId="2" xfId="2" applyNumberFormat="1" applyFont="1" applyFill="1" applyBorder="1" applyAlignment="1" applyProtection="1">
      <alignment horizontal="center" vertical="top" wrapText="1"/>
      <protection locked="0"/>
    </xf>
    <xf numFmtId="0" fontId="2" fillId="0" borderId="2" xfId="2" applyFont="1" applyFill="1" applyBorder="1" applyAlignment="1" applyProtection="1">
      <alignment horizontal="center" vertical="top" wrapText="1"/>
      <protection locked="0"/>
    </xf>
    <xf numFmtId="0" fontId="2" fillId="0" borderId="0" xfId="2" applyFont="1" applyFill="1" applyBorder="1" applyAlignment="1" applyProtection="1">
      <alignment horizontal="center" vertical="top" wrapText="1"/>
      <protection locked="0"/>
    </xf>
    <xf numFmtId="0" fontId="2" fillId="0" borderId="1" xfId="2" applyNumberFormat="1" applyFont="1" applyFill="1" applyBorder="1" applyAlignment="1" applyProtection="1">
      <alignment horizontal="center" vertical="top" wrapText="1"/>
      <protection locked="0"/>
    </xf>
    <xf numFmtId="0" fontId="2" fillId="0" borderId="1" xfId="2" applyFont="1" applyFill="1" applyBorder="1" applyAlignment="1" applyProtection="1">
      <alignment horizontal="center" vertical="top" wrapText="1"/>
      <protection locked="0"/>
    </xf>
    <xf numFmtId="0" fontId="2" fillId="6" borderId="1" xfId="2" applyFont="1" applyFill="1" applyBorder="1" applyAlignment="1" applyProtection="1">
      <alignment shrinkToFit="1"/>
      <protection locked="0"/>
    </xf>
    <xf numFmtId="49" fontId="2" fillId="6" borderId="1" xfId="2" applyNumberFormat="1" applyFont="1" applyFill="1" applyBorder="1" applyAlignment="1" applyProtection="1">
      <alignment horizontal="center" vertical="center" shrinkToFit="1"/>
      <protection locked="0"/>
    </xf>
    <xf numFmtId="0" fontId="2" fillId="6" borderId="1" xfId="2" applyFont="1" applyFill="1" applyBorder="1" applyProtection="1">
      <protection locked="0"/>
    </xf>
    <xf numFmtId="0" fontId="13" fillId="7" borderId="0" xfId="0" applyFont="1" applyFill="1" applyBorder="1" applyAlignment="1" applyProtection="1">
      <alignment vertical="center" wrapText="1"/>
      <protection hidden="1"/>
    </xf>
    <xf numFmtId="0" fontId="1" fillId="8" borderId="2" xfId="0" applyFont="1" applyFill="1" applyBorder="1" applyAlignment="1" applyProtection="1">
      <alignment horizontal="center" vertical="center" wrapText="1"/>
      <protection hidden="1"/>
    </xf>
    <xf numFmtId="0" fontId="2" fillId="5" borderId="0" xfId="0" applyFont="1" applyFill="1" applyBorder="1" applyAlignment="1" applyProtection="1">
      <alignment horizontal="center" vertical="center"/>
      <protection hidden="1"/>
    </xf>
    <xf numFmtId="0" fontId="3" fillId="9" borderId="1" xfId="0" applyFont="1" applyFill="1" applyBorder="1" applyAlignment="1" applyProtection="1">
      <alignment horizontal="center" vertical="center" wrapText="1"/>
    </xf>
    <xf numFmtId="0" fontId="0" fillId="9" borderId="1" xfId="0"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wrapText="1"/>
      <protection locked="0"/>
    </xf>
    <xf numFmtId="0" fontId="0" fillId="9" borderId="0" xfId="0" applyFill="1" applyAlignment="1">
      <alignment horizontal="center" vertical="center" wrapText="1"/>
    </xf>
    <xf numFmtId="0" fontId="8" fillId="4" borderId="1" xfId="0" applyFont="1" applyFill="1" applyBorder="1" applyAlignment="1" applyProtection="1">
      <alignment horizontal="center" wrapText="1"/>
      <protection hidden="1"/>
    </xf>
    <xf numFmtId="49" fontId="8" fillId="4" borderId="1" xfId="0" applyNumberFormat="1" applyFont="1" applyFill="1" applyBorder="1" applyAlignment="1" applyProtection="1">
      <alignment horizontal="center" wrapText="1"/>
      <protection hidden="1"/>
    </xf>
    <xf numFmtId="0" fontId="0" fillId="0" borderId="1" xfId="0" applyBorder="1" applyAlignment="1">
      <alignment horizontal="center" wrapText="1"/>
    </xf>
    <xf numFmtId="0" fontId="0" fillId="0" borderId="0" xfId="0" applyAlignment="1">
      <alignment horizontal="center" wrapText="1"/>
    </xf>
    <xf numFmtId="0" fontId="0" fillId="3" borderId="0" xfId="0" applyFont="1" applyFill="1" applyAlignment="1" applyProtection="1">
      <alignment horizontal="center" wrapText="1"/>
      <protection hidden="1"/>
    </xf>
    <xf numFmtId="0" fontId="18" fillId="0" borderId="2" xfId="0" applyNumberFormat="1" applyFont="1" applyBorder="1" applyAlignment="1" applyProtection="1">
      <alignment vertical="center"/>
      <protection hidden="1"/>
    </xf>
    <xf numFmtId="0" fontId="0" fillId="0" borderId="0" xfId="0" applyAlignment="1" applyProtection="1">
      <alignment horizontal="center" wrapText="1"/>
      <protection locked="0"/>
    </xf>
    <xf numFmtId="0" fontId="14" fillId="10" borderId="1" xfId="0" applyFont="1" applyFill="1" applyBorder="1" applyAlignment="1" applyProtection="1">
      <alignment vertical="center" wrapText="1"/>
      <protection locked="0"/>
    </xf>
    <xf numFmtId="165" fontId="2" fillId="0" borderId="1" xfId="2" applyNumberFormat="1" applyFont="1" applyFill="1" applyBorder="1" applyAlignment="1" applyProtection="1">
      <alignment horizontal="center" vertical="top" wrapText="1"/>
      <protection locked="0"/>
    </xf>
    <xf numFmtId="165" fontId="2" fillId="0" borderId="0" xfId="2" applyNumberFormat="1" applyFont="1" applyFill="1" applyBorder="1" applyAlignment="1" applyProtection="1">
      <alignment horizontal="center" vertical="top" wrapText="1"/>
      <protection locked="0"/>
    </xf>
    <xf numFmtId="165" fontId="1" fillId="0" borderId="1" xfId="0" applyNumberFormat="1" applyFont="1" applyFill="1" applyBorder="1" applyAlignment="1" applyProtection="1">
      <alignment horizontal="center" vertical="center" wrapText="1"/>
      <protection hidden="1"/>
    </xf>
    <xf numFmtId="0" fontId="2" fillId="5" borderId="3" xfId="0" applyFont="1" applyFill="1" applyBorder="1" applyAlignment="1" applyProtection="1">
      <alignment vertical="center" wrapText="1"/>
      <protection hidden="1"/>
    </xf>
    <xf numFmtId="0" fontId="35" fillId="11" borderId="4" xfId="0" applyFont="1" applyFill="1" applyBorder="1" applyAlignment="1" applyProtection="1">
      <alignment horizontal="center" vertical="center" wrapText="1"/>
      <protection hidden="1"/>
    </xf>
    <xf numFmtId="0" fontId="21" fillId="0" borderId="1" xfId="2" applyFont="1" applyFill="1" applyBorder="1" applyAlignment="1" applyProtection="1">
      <alignment horizontal="center" vertical="top" wrapText="1"/>
      <protection locked="0"/>
    </xf>
    <xf numFmtId="0" fontId="21" fillId="0" borderId="0" xfId="2" applyFont="1" applyFill="1" applyBorder="1" applyAlignment="1" applyProtection="1">
      <alignment horizontal="center" vertical="top" wrapText="1"/>
      <protection locked="0"/>
    </xf>
    <xf numFmtId="0" fontId="19" fillId="8" borderId="5" xfId="0" applyFont="1" applyFill="1" applyBorder="1" applyAlignment="1" applyProtection="1">
      <alignment horizontal="center" vertical="center" wrapText="1"/>
      <protection hidden="1"/>
    </xf>
    <xf numFmtId="0" fontId="19" fillId="8" borderId="6" xfId="0" applyFont="1" applyFill="1" applyBorder="1" applyAlignment="1" applyProtection="1">
      <alignment horizontal="center" vertical="center" wrapText="1"/>
      <protection hidden="1"/>
    </xf>
    <xf numFmtId="0" fontId="2" fillId="8" borderId="0" xfId="0" applyFont="1" applyFill="1" applyBorder="1" applyAlignment="1" applyProtection="1">
      <alignment horizontal="center" vertical="center"/>
      <protection hidden="1"/>
    </xf>
    <xf numFmtId="0" fontId="2" fillId="11" borderId="1" xfId="2" applyFont="1" applyFill="1" applyBorder="1" applyAlignment="1" applyProtection="1">
      <alignment horizontal="center" vertical="center" wrapText="1" shrinkToFit="1"/>
      <protection locked="0"/>
    </xf>
    <xf numFmtId="0" fontId="2" fillId="12" borderId="2" xfId="2" applyFont="1" applyFill="1" applyBorder="1" applyAlignment="1" applyProtection="1">
      <alignment horizontal="center" vertical="top" wrapText="1"/>
      <protection locked="0"/>
    </xf>
    <xf numFmtId="0" fontId="7" fillId="6" borderId="1" xfId="2" applyNumberFormat="1" applyFont="1" applyFill="1" applyBorder="1" applyAlignment="1" applyProtection="1">
      <alignment horizontal="center" vertical="center"/>
      <protection locked="0"/>
    </xf>
    <xf numFmtId="0" fontId="2" fillId="13" borderId="1" xfId="2" applyFont="1" applyFill="1" applyBorder="1" applyProtection="1">
      <protection locked="0"/>
    </xf>
    <xf numFmtId="0" fontId="0" fillId="0" borderId="0" xfId="0" applyAlignment="1" applyProtection="1">
      <alignment wrapText="1"/>
    </xf>
    <xf numFmtId="0" fontId="0" fillId="0" borderId="0" xfId="0" applyFill="1" applyAlignment="1" applyProtection="1">
      <alignment wrapText="1"/>
    </xf>
    <xf numFmtId="0" fontId="18" fillId="0" borderId="0" xfId="0" applyFont="1" applyFill="1" applyAlignment="1" applyProtection="1">
      <alignment horizontal="left" vertical="center" wrapText="1"/>
    </xf>
    <xf numFmtId="0" fontId="18" fillId="11" borderId="0" xfId="0" applyFont="1" applyFill="1" applyAlignment="1" applyProtection="1">
      <alignment horizontal="left" vertical="center" wrapText="1"/>
    </xf>
    <xf numFmtId="0" fontId="0" fillId="11" borderId="0" xfId="0" applyFill="1" applyAlignment="1" applyProtection="1">
      <alignment wrapText="1"/>
    </xf>
    <xf numFmtId="0" fontId="39" fillId="14" borderId="0" xfId="0" applyFont="1" applyFill="1" applyAlignment="1" applyProtection="1">
      <alignment horizontal="left" vertical="center" wrapText="1"/>
    </xf>
    <xf numFmtId="0" fontId="18" fillId="0" borderId="0" xfId="0" applyFont="1" applyAlignment="1" applyProtection="1">
      <alignment horizontal="center" vertical="center" wrapText="1"/>
    </xf>
    <xf numFmtId="0" fontId="0" fillId="0" borderId="0" xfId="0" applyAlignment="1" applyProtection="1">
      <alignment horizontal="center" wrapText="1"/>
    </xf>
    <xf numFmtId="0" fontId="41" fillId="0" borderId="0" xfId="0" applyFont="1" applyAlignment="1" applyProtection="1">
      <alignment horizontal="center" vertical="center" wrapText="1"/>
    </xf>
    <xf numFmtId="0" fontId="6" fillId="9" borderId="1" xfId="0" applyFont="1" applyFill="1" applyBorder="1" applyAlignment="1" applyProtection="1">
      <alignment horizontal="center" vertical="center" wrapText="1"/>
      <protection locked="0"/>
    </xf>
    <xf numFmtId="49" fontId="13" fillId="0" borderId="1" xfId="0" applyNumberFormat="1" applyFont="1" applyFill="1" applyBorder="1" applyAlignment="1" applyProtection="1">
      <alignment horizontal="center" vertical="center" wrapText="1"/>
      <protection hidden="1"/>
    </xf>
    <xf numFmtId="165" fontId="13" fillId="0" borderId="1" xfId="0" applyNumberFormat="1" applyFont="1" applyFill="1" applyBorder="1" applyAlignment="1" applyProtection="1">
      <alignment horizontal="center" vertical="center" wrapText="1"/>
      <protection hidden="1"/>
    </xf>
    <xf numFmtId="49" fontId="13" fillId="0" borderId="9" xfId="0" applyNumberFormat="1" applyFont="1" applyFill="1" applyBorder="1" applyAlignment="1" applyProtection="1">
      <alignment horizontal="center" vertical="center" wrapText="1"/>
      <protection hidden="1"/>
    </xf>
    <xf numFmtId="49" fontId="8" fillId="4" borderId="1" xfId="0" applyNumberFormat="1" applyFont="1" applyFill="1" applyBorder="1" applyAlignment="1" applyProtection="1">
      <alignment horizontal="center" wrapText="1"/>
      <protection locked="0"/>
    </xf>
    <xf numFmtId="166" fontId="13" fillId="0" borderId="1" xfId="0" applyNumberFormat="1" applyFont="1" applyFill="1" applyBorder="1" applyAlignment="1" applyProtection="1">
      <alignment horizontal="center" vertical="center" wrapText="1"/>
      <protection hidden="1"/>
    </xf>
    <xf numFmtId="0" fontId="0" fillId="0" borderId="0" xfId="0" applyFont="1" applyAlignment="1" applyProtection="1">
      <alignment horizontal="center" vertical="center"/>
      <protection locked="0"/>
    </xf>
    <xf numFmtId="49" fontId="0" fillId="0" borderId="1" xfId="0" applyNumberFormat="1" applyFont="1" applyBorder="1" applyProtection="1">
      <protection locked="0"/>
    </xf>
    <xf numFmtId="0" fontId="0" fillId="0" borderId="1" xfId="0" applyFont="1" applyBorder="1" applyProtection="1">
      <protection locked="0"/>
    </xf>
    <xf numFmtId="0" fontId="0" fillId="0" borderId="0" xfId="0" applyFont="1" applyProtection="1">
      <protection locked="0"/>
    </xf>
    <xf numFmtId="0" fontId="0" fillId="15" borderId="1" xfId="0" applyFill="1" applyBorder="1" applyAlignment="1" applyProtection="1">
      <alignment horizontal="center" vertical="center" wrapText="1"/>
      <protection locked="0"/>
    </xf>
    <xf numFmtId="0" fontId="0" fillId="15" borderId="1" xfId="0" applyFont="1" applyFill="1" applyBorder="1" applyAlignment="1" applyProtection="1">
      <alignment horizontal="center" vertical="center" wrapText="1"/>
      <protection locked="0"/>
    </xf>
    <xf numFmtId="0" fontId="0" fillId="15" borderId="1" xfId="0" applyFill="1" applyBorder="1" applyAlignment="1" applyProtection="1">
      <alignment horizontal="center" wrapText="1"/>
      <protection locked="0"/>
    </xf>
    <xf numFmtId="0" fontId="11" fillId="0" borderId="0" xfId="0" applyFont="1"/>
    <xf numFmtId="0" fontId="30" fillId="0" borderId="0" xfId="0" applyFont="1"/>
    <xf numFmtId="0" fontId="30" fillId="0" borderId="0" xfId="0" applyNumberFormat="1" applyFont="1"/>
    <xf numFmtId="0" fontId="30" fillId="0" borderId="0" xfId="0" applyFont="1" applyAlignment="1">
      <alignment vertical="center"/>
    </xf>
    <xf numFmtId="0" fontId="10" fillId="0" borderId="0" xfId="0" applyFont="1"/>
    <xf numFmtId="0" fontId="10" fillId="11" borderId="13" xfId="0" applyFont="1" applyFill="1" applyBorder="1" applyAlignment="1">
      <alignment horizontal="center" vertical="center"/>
    </xf>
    <xf numFmtId="0" fontId="11" fillId="0" borderId="1" xfId="0" applyFont="1" applyBorder="1" applyAlignment="1" applyProtection="1">
      <alignment horizontal="center" vertical="center"/>
      <protection locked="0"/>
    </xf>
    <xf numFmtId="49" fontId="32" fillId="0" borderId="0" xfId="0" applyNumberFormat="1" applyFont="1" applyAlignment="1">
      <alignment horizontal="left"/>
    </xf>
    <xf numFmtId="0" fontId="11" fillId="17" borderId="1" xfId="0" applyFont="1" applyFill="1" applyBorder="1" applyAlignment="1" applyProtection="1">
      <alignment horizontal="center" vertical="center" wrapText="1"/>
      <protection locked="0" hidden="1"/>
    </xf>
    <xf numFmtId="0" fontId="0" fillId="0" borderId="0" xfId="0" applyFill="1"/>
    <xf numFmtId="0" fontId="0" fillId="0" borderId="0" xfId="0" applyFill="1" applyBorder="1" applyAlignment="1" applyProtection="1">
      <alignment horizontal="center" wrapText="1"/>
      <protection locked="0"/>
    </xf>
    <xf numFmtId="0" fontId="0" fillId="0" borderId="0" xfId="0" applyFill="1" applyAlignment="1" applyProtection="1">
      <alignment horizontal="center" wrapText="1"/>
      <protection locked="0"/>
    </xf>
    <xf numFmtId="0" fontId="0" fillId="0" borderId="11" xfId="0" applyFill="1" applyBorder="1" applyAlignment="1" applyProtection="1">
      <alignment horizontal="center" wrapText="1"/>
      <protection locked="0"/>
    </xf>
    <xf numFmtId="0" fontId="0" fillId="0" borderId="2" xfId="0" applyBorder="1" applyAlignment="1">
      <alignment horizontal="center" wrapText="1"/>
    </xf>
    <xf numFmtId="0" fontId="33" fillId="0" borderId="16" xfId="0" applyFont="1" applyFill="1" applyBorder="1" applyAlignment="1" applyProtection="1">
      <alignment vertical="center" wrapText="1"/>
      <protection locked="0"/>
    </xf>
    <xf numFmtId="0" fontId="0" fillId="0" borderId="16" xfId="0" applyFill="1" applyBorder="1" applyAlignment="1" applyProtection="1">
      <alignment vertical="center" wrapText="1"/>
      <protection locked="0"/>
    </xf>
    <xf numFmtId="0" fontId="0" fillId="0" borderId="0" xfId="0" applyAlignment="1">
      <alignment horizontal="right" vertical="center"/>
    </xf>
    <xf numFmtId="0" fontId="3" fillId="0" borderId="0" xfId="0" applyFont="1" applyAlignment="1">
      <alignment horizontal="center"/>
    </xf>
    <xf numFmtId="0" fontId="3" fillId="0" borderId="0" xfId="0" applyFont="1" applyAlignment="1">
      <alignment horizontal="left"/>
    </xf>
    <xf numFmtId="0" fontId="2" fillId="8" borderId="0" xfId="0" applyFont="1" applyFill="1" applyBorder="1" applyAlignment="1" applyProtection="1">
      <alignment horizontal="center" vertical="center" wrapText="1"/>
      <protection hidden="1"/>
    </xf>
    <xf numFmtId="0" fontId="8" fillId="0" borderId="1" xfId="3" applyFont="1" applyBorder="1" applyAlignment="1">
      <alignment vertical="center" wrapText="1"/>
    </xf>
    <xf numFmtId="0" fontId="8" fillId="0" borderId="1" xfId="3" applyFont="1" applyBorder="1" applyAlignment="1">
      <alignment horizontal="center" vertical="center" wrapText="1"/>
    </xf>
    <xf numFmtId="9" fontId="8" fillId="0" borderId="1" xfId="3" applyNumberFormat="1" applyFont="1" applyBorder="1" applyAlignment="1">
      <alignment horizontal="center" vertical="center" wrapText="1"/>
    </xf>
    <xf numFmtId="0" fontId="34" fillId="0" borderId="0" xfId="3" applyAlignment="1">
      <alignment vertical="center" wrapText="1"/>
    </xf>
    <xf numFmtId="0" fontId="10" fillId="16" borderId="1" xfId="3" applyFont="1" applyFill="1" applyBorder="1" applyAlignment="1" applyProtection="1">
      <alignment horizontal="center"/>
      <protection locked="0"/>
    </xf>
    <xf numFmtId="0" fontId="10" fillId="0" borderId="1" xfId="3" applyFont="1" applyBorder="1" applyAlignment="1">
      <alignment horizontal="center"/>
    </xf>
    <xf numFmtId="9" fontId="10" fillId="0" borderId="1" xfId="3" applyNumberFormat="1" applyFont="1" applyBorder="1" applyAlignment="1">
      <alignment horizontal="center"/>
    </xf>
    <xf numFmtId="0" fontId="10" fillId="0" borderId="0" xfId="3" applyFont="1" applyBorder="1"/>
    <xf numFmtId="0" fontId="34" fillId="0" borderId="0" xfId="3"/>
    <xf numFmtId="0" fontId="31" fillId="0" borderId="0" xfId="3" applyFont="1"/>
    <xf numFmtId="0" fontId="42" fillId="0" borderId="1" xfId="3" applyFont="1" applyBorder="1" applyAlignment="1">
      <alignment horizontal="center" vertical="center"/>
    </xf>
    <xf numFmtId="9" fontId="43" fillId="0" borderId="1" xfId="3" applyNumberFormat="1" applyFont="1" applyBorder="1" applyAlignment="1">
      <alignment horizontal="center" vertical="center"/>
    </xf>
    <xf numFmtId="9" fontId="34" fillId="0" borderId="0" xfId="3" applyNumberFormat="1"/>
    <xf numFmtId="0" fontId="29" fillId="0" borderId="2" xfId="2" applyNumberFormat="1" applyFont="1" applyFill="1" applyBorder="1" applyAlignment="1" applyProtection="1">
      <alignment horizontal="center" vertical="center" wrapText="1"/>
      <protection locked="0"/>
    </xf>
    <xf numFmtId="0" fontId="29" fillId="0" borderId="2" xfId="2" applyFont="1" applyFill="1" applyBorder="1" applyAlignment="1" applyProtection="1">
      <alignment horizontal="center" vertical="center" wrapText="1"/>
      <protection locked="0"/>
    </xf>
    <xf numFmtId="0" fontId="29" fillId="0" borderId="1" xfId="2" applyNumberFormat="1" applyFont="1" applyFill="1" applyBorder="1" applyAlignment="1" applyProtection="1">
      <alignment horizontal="center" vertical="center" wrapText="1"/>
      <protection locked="0"/>
    </xf>
    <xf numFmtId="0" fontId="29" fillId="0" borderId="1" xfId="2" applyFont="1" applyFill="1" applyBorder="1" applyAlignment="1" applyProtection="1">
      <alignment horizontal="center" vertical="center" wrapText="1"/>
      <protection locked="0"/>
    </xf>
    <xf numFmtId="49" fontId="29" fillId="0" borderId="2" xfId="2" applyNumberFormat="1" applyFont="1" applyFill="1" applyBorder="1" applyAlignment="1" applyProtection="1">
      <alignment horizontal="center" vertical="center" wrapText="1"/>
      <protection locked="0"/>
    </xf>
    <xf numFmtId="165" fontId="29" fillId="0" borderId="2" xfId="2" applyNumberFormat="1" applyFont="1" applyFill="1" applyBorder="1" applyAlignment="1" applyProtection="1">
      <alignment horizontal="center" vertical="center" wrapText="1"/>
      <protection locked="0"/>
    </xf>
    <xf numFmtId="49" fontId="29" fillId="0" borderId="1" xfId="2" applyNumberFormat="1" applyFont="1" applyFill="1" applyBorder="1" applyAlignment="1" applyProtection="1">
      <alignment horizontal="center" vertical="center" wrapText="1"/>
      <protection locked="0"/>
    </xf>
    <xf numFmtId="165" fontId="29" fillId="0" borderId="1" xfId="2" applyNumberFormat="1" applyFont="1" applyFill="1" applyBorder="1" applyAlignment="1" applyProtection="1">
      <alignment horizontal="center" vertical="center" wrapText="1"/>
      <protection locked="0"/>
    </xf>
    <xf numFmtId="0" fontId="29" fillId="0" borderId="1" xfId="2" applyFont="1" applyFill="1" applyBorder="1" applyAlignment="1" applyProtection="1">
      <alignment vertical="center" wrapText="1"/>
      <protection locked="0"/>
    </xf>
    <xf numFmtId="0" fontId="0" fillId="0" borderId="0" xfId="0" applyAlignment="1" applyProtection="1">
      <alignment horizontal="center" vertical="center" wrapText="1"/>
      <protection locked="0"/>
    </xf>
    <xf numFmtId="49" fontId="33" fillId="18" borderId="1" xfId="0" applyNumberFormat="1" applyFont="1" applyFill="1" applyBorder="1" applyAlignment="1" applyProtection="1">
      <alignment horizontal="left" vertical="center" wrapText="1"/>
      <protection locked="0"/>
    </xf>
    <xf numFmtId="49" fontId="0" fillId="19" borderId="1" xfId="0" applyNumberFormat="1" applyFill="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18" borderId="1" xfId="0" applyNumberFormat="1" applyFont="1" applyFill="1" applyBorder="1" applyAlignment="1" applyProtection="1">
      <alignment horizontal="left" vertical="center" wrapText="1"/>
      <protection locked="0"/>
    </xf>
    <xf numFmtId="49" fontId="0" fillId="18" borderId="1" xfId="0" applyNumberFormat="1" applyFill="1" applyBorder="1" applyAlignment="1" applyProtection="1">
      <alignment horizontal="left" vertical="center" wrapText="1"/>
      <protection locked="0"/>
    </xf>
    <xf numFmtId="0" fontId="0" fillId="17" borderId="0" xfId="0" applyFill="1" applyAlignment="1" applyProtection="1">
      <alignment horizontal="center" vertical="center"/>
      <protection locked="0"/>
    </xf>
    <xf numFmtId="49" fontId="0" fillId="0" borderId="10" xfId="0" applyNumberFormat="1" applyFont="1" applyBorder="1" applyAlignment="1" applyProtection="1">
      <alignment horizontal="left"/>
    </xf>
    <xf numFmtId="0" fontId="0" fillId="0" borderId="10" xfId="0" applyNumberFormat="1" applyFont="1" applyBorder="1" applyAlignment="1" applyProtection="1">
      <alignment horizontal="left"/>
    </xf>
    <xf numFmtId="0" fontId="0" fillId="0" borderId="0" xfId="0" applyNumberFormat="1" applyFont="1" applyAlignment="1" applyProtection="1">
      <alignment horizontal="left"/>
    </xf>
    <xf numFmtId="0" fontId="10" fillId="16" borderId="14" xfId="0" applyFont="1" applyFill="1" applyBorder="1" applyAlignment="1" applyProtection="1">
      <alignment horizontal="center" vertical="center"/>
      <protection locked="0"/>
    </xf>
    <xf numFmtId="0" fontId="17" fillId="0" borderId="7" xfId="2" applyFont="1" applyFill="1" applyBorder="1" applyAlignment="1" applyProtection="1">
      <protection locked="0"/>
    </xf>
    <xf numFmtId="0" fontId="36" fillId="0" borderId="7" xfId="0" applyFont="1" applyFill="1" applyBorder="1" applyAlignment="1" applyProtection="1">
      <protection locked="0"/>
    </xf>
    <xf numFmtId="0" fontId="2" fillId="0" borderId="8" xfId="2" applyFont="1" applyFill="1" applyBorder="1" applyProtection="1">
      <protection locked="0"/>
    </xf>
    <xf numFmtId="0" fontId="2" fillId="0" borderId="0" xfId="2" applyFont="1" applyFill="1" applyBorder="1" applyProtection="1">
      <protection locked="0"/>
    </xf>
    <xf numFmtId="49" fontId="7" fillId="22" borderId="1" xfId="2" applyNumberFormat="1" applyFont="1" applyFill="1" applyBorder="1" applyAlignment="1" applyProtection="1">
      <alignment horizontal="center" vertical="center" wrapText="1"/>
      <protection locked="0"/>
    </xf>
    <xf numFmtId="49" fontId="7" fillId="23" borderId="1" xfId="2" applyNumberFormat="1" applyFont="1" applyFill="1" applyBorder="1" applyAlignment="1" applyProtection="1">
      <alignment horizontal="center" vertical="center" shrinkToFit="1"/>
      <protection locked="0"/>
    </xf>
    <xf numFmtId="0" fontId="7" fillId="23" borderId="1" xfId="2" applyFont="1" applyFill="1" applyBorder="1" applyAlignment="1" applyProtection="1">
      <alignment horizontal="center" vertical="center" shrinkToFit="1"/>
      <protection locked="0"/>
    </xf>
    <xf numFmtId="0" fontId="23" fillId="0" borderId="0" xfId="0" applyFont="1" applyFill="1" applyAlignment="1" applyProtection="1">
      <alignment horizontal="center" vertical="center" wrapText="1"/>
    </xf>
    <xf numFmtId="0" fontId="11" fillId="0" borderId="0" xfId="0" applyFont="1" applyFill="1" applyAlignment="1" applyProtection="1">
      <alignment horizontal="center" vertical="center" wrapText="1"/>
    </xf>
    <xf numFmtId="0" fontId="7" fillId="21" borderId="1" xfId="2" applyNumberFormat="1" applyFont="1" applyFill="1" applyBorder="1" applyAlignment="1" applyProtection="1">
      <alignment horizontal="center" vertical="center"/>
    </xf>
    <xf numFmtId="0" fontId="7" fillId="21" borderId="1" xfId="2" applyFont="1" applyFill="1" applyBorder="1" applyAlignment="1" applyProtection="1">
      <alignment horizontal="center" vertical="center"/>
    </xf>
    <xf numFmtId="49" fontId="30" fillId="0" borderId="11" xfId="0" applyNumberFormat="1" applyFont="1" applyBorder="1" applyAlignment="1" applyProtection="1">
      <alignment horizontal="center" vertical="center" shrinkToFit="1"/>
      <protection hidden="1"/>
    </xf>
    <xf numFmtId="49" fontId="10" fillId="0" borderId="2" xfId="0" applyNumberFormat="1" applyFont="1" applyBorder="1" applyAlignment="1" applyProtection="1">
      <alignment horizontal="center" vertical="center" shrinkToFit="1"/>
      <protection hidden="1"/>
    </xf>
    <xf numFmtId="49" fontId="0" fillId="0" borderId="0" xfId="0" applyNumberFormat="1" applyAlignment="1" applyProtection="1">
      <alignment horizontal="center" vertical="center" shrinkToFit="1"/>
      <protection hidden="1"/>
    </xf>
    <xf numFmtId="49" fontId="10" fillId="0" borderId="15" xfId="0" applyNumberFormat="1" applyFont="1" applyBorder="1" applyAlignment="1" applyProtection="1">
      <alignment horizontal="center" vertical="center" shrinkToFit="1"/>
      <protection hidden="1"/>
    </xf>
    <xf numFmtId="49" fontId="30" fillId="0" borderId="12" xfId="0" applyNumberFormat="1" applyFont="1" applyBorder="1" applyAlignment="1" applyProtection="1">
      <alignment horizontal="center" vertical="center" shrinkToFit="1"/>
      <protection hidden="1"/>
    </xf>
    <xf numFmtId="0" fontId="10" fillId="11" borderId="14" xfId="0" applyFont="1" applyFill="1" applyBorder="1" applyAlignment="1" applyProtection="1">
      <alignment horizontal="center" vertical="center"/>
      <protection hidden="1"/>
    </xf>
    <xf numFmtId="9" fontId="34" fillId="0" borderId="0" xfId="3" applyNumberFormat="1" applyAlignment="1">
      <alignment wrapText="1"/>
    </xf>
    <xf numFmtId="0" fontId="3" fillId="0" borderId="11" xfId="3" applyFont="1" applyBorder="1" applyAlignment="1">
      <alignment vertical="center" wrapText="1"/>
    </xf>
    <xf numFmtId="0" fontId="3" fillId="0" borderId="11" xfId="3" applyFont="1" applyBorder="1" applyAlignment="1">
      <alignment horizontal="center" vertical="center" wrapText="1"/>
    </xf>
    <xf numFmtId="0" fontId="3" fillId="23" borderId="11" xfId="3" applyFont="1" applyFill="1" applyBorder="1" applyAlignment="1">
      <alignment horizontal="center" vertical="center" wrapText="1"/>
    </xf>
    <xf numFmtId="0" fontId="3" fillId="21" borderId="11" xfId="3" applyFont="1" applyFill="1" applyBorder="1" applyAlignment="1">
      <alignment horizontal="center" vertical="center" wrapText="1"/>
    </xf>
    <xf numFmtId="9" fontId="3" fillId="21" borderId="11" xfId="3" applyNumberFormat="1" applyFont="1" applyFill="1" applyBorder="1" applyAlignment="1">
      <alignment horizontal="center" vertical="center" wrapText="1"/>
    </xf>
    <xf numFmtId="9" fontId="3" fillId="23" borderId="11" xfId="3" applyNumberFormat="1" applyFont="1" applyFill="1" applyBorder="1" applyAlignment="1">
      <alignment horizontal="center" vertical="center" wrapText="1"/>
    </xf>
    <xf numFmtId="0" fontId="10" fillId="16" borderId="30" xfId="3" applyFont="1" applyFill="1" applyBorder="1" applyAlignment="1" applyProtection="1">
      <alignment horizontal="center"/>
      <protection locked="0"/>
    </xf>
    <xf numFmtId="0" fontId="10" fillId="0" borderId="30" xfId="3" applyFont="1" applyBorder="1" applyAlignment="1">
      <alignment horizontal="center"/>
    </xf>
    <xf numFmtId="9" fontId="10" fillId="0" borderId="30" xfId="3" applyNumberFormat="1" applyFont="1" applyBorder="1" applyAlignment="1">
      <alignment horizontal="center"/>
    </xf>
    <xf numFmtId="9" fontId="10" fillId="0" borderId="31" xfId="3" applyNumberFormat="1" applyFont="1" applyBorder="1" applyAlignment="1">
      <alignment horizontal="center"/>
    </xf>
    <xf numFmtId="0" fontId="10" fillId="16" borderId="32" xfId="3" applyFont="1" applyFill="1" applyBorder="1" applyAlignment="1" applyProtection="1">
      <alignment horizontal="center"/>
      <protection locked="0"/>
    </xf>
    <xf numFmtId="0" fontId="10" fillId="0" borderId="32" xfId="3" applyFont="1" applyBorder="1" applyAlignment="1">
      <alignment horizontal="center"/>
    </xf>
    <xf numFmtId="9" fontId="10" fillId="0" borderId="32" xfId="3" applyNumberFormat="1" applyFont="1" applyBorder="1" applyAlignment="1">
      <alignment horizontal="center"/>
    </xf>
    <xf numFmtId="9" fontId="10" fillId="0" borderId="33" xfId="3" applyNumberFormat="1" applyFont="1" applyBorder="1" applyAlignment="1">
      <alignment horizontal="center"/>
    </xf>
    <xf numFmtId="0" fontId="10" fillId="0" borderId="30" xfId="3" applyFont="1" applyFill="1" applyBorder="1" applyAlignment="1" applyProtection="1">
      <alignment horizontal="center"/>
    </xf>
    <xf numFmtId="0" fontId="10" fillId="0" borderId="32" xfId="3" applyFont="1" applyFill="1" applyBorder="1" applyAlignment="1" applyProtection="1">
      <alignment horizontal="center"/>
    </xf>
    <xf numFmtId="0" fontId="9" fillId="21" borderId="1" xfId="2" applyFont="1" applyFill="1" applyBorder="1" applyAlignment="1" applyProtection="1">
      <alignment horizontal="center" vertical="center"/>
      <protection locked="0"/>
    </xf>
    <xf numFmtId="49" fontId="9" fillId="21" borderId="1" xfId="2" applyNumberFormat="1" applyFont="1" applyFill="1" applyBorder="1" applyAlignment="1" applyProtection="1">
      <alignment horizontal="center" vertical="center" wrapText="1"/>
      <protection locked="0"/>
    </xf>
    <xf numFmtId="165" fontId="7" fillId="21" borderId="1" xfId="2" applyNumberFormat="1" applyFont="1" applyFill="1" applyBorder="1" applyAlignment="1" applyProtection="1">
      <alignment horizontal="center" vertical="center" wrapText="1"/>
      <protection locked="0"/>
    </xf>
    <xf numFmtId="0" fontId="37" fillId="0" borderId="7" xfId="2" applyFont="1" applyFill="1" applyBorder="1" applyAlignment="1" applyProtection="1">
      <alignment horizontal="center"/>
      <protection locked="0"/>
    </xf>
    <xf numFmtId="0" fontId="47" fillId="0" borderId="7" xfId="2" applyFont="1" applyFill="1" applyBorder="1" applyAlignment="1" applyProtection="1">
      <alignment horizontal="left"/>
      <protection locked="0"/>
    </xf>
    <xf numFmtId="49" fontId="32" fillId="0" borderId="1" xfId="0" applyNumberFormat="1" applyFont="1" applyBorder="1" applyAlignment="1" applyProtection="1">
      <alignment horizontal="center" vertical="center" shrinkToFit="1"/>
      <protection locked="0" hidden="1"/>
    </xf>
    <xf numFmtId="0" fontId="0" fillId="0" borderId="0" xfId="0" applyFill="1" applyProtection="1">
      <protection locked="0" hidden="1"/>
    </xf>
    <xf numFmtId="0" fontId="0" fillId="0" borderId="0" xfId="0" applyProtection="1">
      <protection locked="0" hidden="1"/>
    </xf>
    <xf numFmtId="0" fontId="32" fillId="0" borderId="1" xfId="0" applyFont="1" applyBorder="1" applyAlignment="1" applyProtection="1">
      <alignment horizontal="center" vertical="center" shrinkToFit="1"/>
      <protection locked="0" hidden="1"/>
    </xf>
    <xf numFmtId="0" fontId="32" fillId="0" borderId="0" xfId="0" applyFont="1" applyAlignment="1" applyProtection="1">
      <alignment horizontal="center" vertical="center" shrinkToFit="1"/>
      <protection locked="0" hidden="1"/>
    </xf>
    <xf numFmtId="0" fontId="1" fillId="5" borderId="0" xfId="0" applyFont="1" applyFill="1" applyBorder="1" applyAlignment="1" applyProtection="1">
      <alignment horizontal="center" vertical="center" wrapText="1"/>
      <protection locked="0" hidden="1"/>
    </xf>
    <xf numFmtId="0" fontId="1" fillId="0" borderId="0" xfId="0" applyFont="1" applyFill="1" applyBorder="1" applyAlignment="1" applyProtection="1">
      <alignment horizontal="center" vertical="center" wrapText="1"/>
      <protection locked="0" hidden="1"/>
    </xf>
    <xf numFmtId="165" fontId="13" fillId="0" borderId="0" xfId="0" applyNumberFormat="1" applyFont="1" applyFill="1" applyBorder="1" applyAlignment="1" applyProtection="1">
      <alignment horizontal="center" vertical="center" wrapText="1"/>
      <protection locked="0" hidden="1"/>
    </xf>
    <xf numFmtId="0" fontId="13" fillId="0" borderId="0" xfId="0" applyFont="1" applyFill="1" applyBorder="1" applyAlignment="1" applyProtection="1">
      <alignment horizontal="center" vertical="center" wrapText="1"/>
      <protection locked="0" hidden="1"/>
    </xf>
    <xf numFmtId="0" fontId="16" fillId="0" borderId="0" xfId="0" applyFont="1" applyFill="1" applyBorder="1" applyAlignment="1" applyProtection="1">
      <alignment horizontal="center" vertical="center"/>
      <protection locked="0" hidden="1"/>
    </xf>
    <xf numFmtId="49" fontId="0" fillId="0" borderId="1" xfId="0" applyNumberFormat="1" applyBorder="1" applyAlignment="1" applyProtection="1">
      <alignment wrapText="1"/>
      <protection hidden="1"/>
    </xf>
    <xf numFmtId="0" fontId="0" fillId="0" borderId="1" xfId="0" applyBorder="1" applyAlignment="1" applyProtection="1">
      <alignment wrapText="1"/>
      <protection hidden="1"/>
    </xf>
    <xf numFmtId="0" fontId="3" fillId="24" borderId="30" xfId="3" applyFont="1" applyFill="1" applyBorder="1" applyProtection="1">
      <protection locked="0"/>
    </xf>
    <xf numFmtId="0" fontId="3" fillId="24" borderId="32" xfId="3" applyFont="1" applyFill="1" applyBorder="1" applyProtection="1">
      <protection locked="0"/>
    </xf>
    <xf numFmtId="0" fontId="3" fillId="0" borderId="30" xfId="3" applyFont="1" applyBorder="1" applyProtection="1">
      <protection locked="0"/>
    </xf>
    <xf numFmtId="0" fontId="3" fillId="0" borderId="32" xfId="3" applyFont="1" applyBorder="1" applyProtection="1">
      <protection locked="0"/>
    </xf>
    <xf numFmtId="0" fontId="8" fillId="0" borderId="1" xfId="3" applyFont="1" applyBorder="1" applyProtection="1">
      <protection locked="0"/>
    </xf>
    <xf numFmtId="0" fontId="49" fillId="26" borderId="0" xfId="0" applyFont="1" applyFill="1" applyAlignment="1" applyProtection="1">
      <alignment horizontal="left" vertical="center" wrapText="1"/>
    </xf>
    <xf numFmtId="0" fontId="50" fillId="26" borderId="0" xfId="0" applyFont="1" applyFill="1" applyAlignment="1" applyProtection="1">
      <alignment horizontal="left" vertical="center" wrapText="1"/>
    </xf>
    <xf numFmtId="0" fontId="23" fillId="26" borderId="0" xfId="0" applyFont="1" applyFill="1" applyAlignment="1" applyProtection="1">
      <alignment horizontal="left" vertical="center" wrapText="1"/>
    </xf>
    <xf numFmtId="0" fontId="22" fillId="27" borderId="0" xfId="0" applyFont="1" applyFill="1" applyAlignment="1" applyProtection="1">
      <alignment horizontal="center" vertical="center" wrapText="1"/>
    </xf>
    <xf numFmtId="0" fontId="23" fillId="27" borderId="0" xfId="0" applyFont="1" applyFill="1" applyAlignment="1" applyProtection="1">
      <alignment horizontal="left" vertical="center" wrapText="1"/>
    </xf>
    <xf numFmtId="0" fontId="23" fillId="8" borderId="0" xfId="0" applyFont="1" applyFill="1" applyAlignment="1" applyProtection="1">
      <alignment horizontal="left" vertical="center" wrapText="1"/>
    </xf>
    <xf numFmtId="0" fontId="18" fillId="8" borderId="0" xfId="0" applyFont="1" applyFill="1" applyAlignment="1" applyProtection="1">
      <alignment horizontal="left" vertical="center" wrapText="1"/>
    </xf>
    <xf numFmtId="0" fontId="25" fillId="8" borderId="0" xfId="0" applyFont="1" applyFill="1" applyAlignment="1" applyProtection="1">
      <alignment horizontal="left" vertical="center" wrapText="1"/>
    </xf>
    <xf numFmtId="0" fontId="28" fillId="5" borderId="0" xfId="0" applyFont="1" applyFill="1" applyAlignment="1" applyProtection="1">
      <alignment horizontal="center" vertical="center" wrapText="1"/>
    </xf>
    <xf numFmtId="0" fontId="51" fillId="14" borderId="0" xfId="1" applyFont="1" applyFill="1" applyAlignment="1" applyProtection="1">
      <alignment horizontal="left" vertical="center" wrapText="1"/>
    </xf>
    <xf numFmtId="0" fontId="39" fillId="5" borderId="0" xfId="0" applyFont="1" applyFill="1" applyAlignment="1" applyProtection="1">
      <alignment horizontal="left" vertical="center" wrapText="1"/>
    </xf>
    <xf numFmtId="0" fontId="40" fillId="5" borderId="0" xfId="0" applyFont="1" applyFill="1" applyAlignment="1" applyProtection="1">
      <alignment horizontal="left" vertical="center" wrapText="1"/>
    </xf>
    <xf numFmtId="0" fontId="52" fillId="0" borderId="0" xfId="0" applyNumberFormat="1" applyFont="1" applyAlignment="1" applyProtection="1">
      <alignment horizontal="left" vertical="center" wrapText="1"/>
    </xf>
    <xf numFmtId="0" fontId="54" fillId="24" borderId="0" xfId="1" applyFont="1" applyFill="1" applyAlignment="1" applyProtection="1">
      <alignment horizontal="center" vertical="center" wrapText="1"/>
    </xf>
    <xf numFmtId="0" fontId="53" fillId="24" borderId="0" xfId="0" applyFont="1" applyFill="1" applyAlignment="1" applyProtection="1">
      <alignment horizontal="center" wrapText="1"/>
    </xf>
    <xf numFmtId="0" fontId="38" fillId="8" borderId="0" xfId="0" applyFont="1" applyFill="1" applyAlignment="1" applyProtection="1">
      <alignment horizontal="left" vertical="center" wrapText="1"/>
    </xf>
    <xf numFmtId="0" fontId="24" fillId="8" borderId="0" xfId="1" applyFont="1" applyFill="1" applyAlignment="1" applyProtection="1">
      <alignment horizontal="left" vertical="center" wrapText="1"/>
    </xf>
    <xf numFmtId="0" fontId="40" fillId="8" borderId="0" xfId="0" applyFont="1" applyFill="1" applyAlignment="1" applyProtection="1">
      <alignment horizontal="left" vertical="center" wrapText="1"/>
    </xf>
    <xf numFmtId="0" fontId="2" fillId="0" borderId="17" xfId="2" applyFont="1" applyFill="1" applyBorder="1" applyAlignment="1" applyProtection="1">
      <alignment horizontal="center"/>
      <protection locked="0"/>
    </xf>
    <xf numFmtId="0" fontId="2" fillId="0" borderId="0" xfId="2" applyFont="1" applyFill="1" applyBorder="1" applyAlignment="1" applyProtection="1">
      <alignment horizontal="center"/>
      <protection locked="0"/>
    </xf>
    <xf numFmtId="0" fontId="44" fillId="0" borderId="7" xfId="0" applyFont="1" applyFill="1" applyBorder="1" applyAlignment="1" applyProtection="1">
      <alignment horizontal="left"/>
      <protection locked="0"/>
    </xf>
    <xf numFmtId="0" fontId="44" fillId="0" borderId="18" xfId="0" applyFont="1" applyFill="1" applyBorder="1" applyAlignment="1" applyProtection="1">
      <alignment horizontal="left"/>
      <protection locked="0"/>
    </xf>
    <xf numFmtId="0" fontId="48" fillId="21" borderId="10" xfId="2" applyFont="1" applyFill="1" applyBorder="1" applyAlignment="1" applyProtection="1">
      <alignment horizontal="center" vertical="center" wrapText="1"/>
    </xf>
    <xf numFmtId="0" fontId="48" fillId="21" borderId="16" xfId="2" applyFont="1" applyFill="1" applyBorder="1" applyAlignment="1" applyProtection="1">
      <alignment horizontal="center" vertical="center"/>
    </xf>
    <xf numFmtId="0" fontId="48" fillId="21" borderId="19" xfId="2" applyFont="1" applyFill="1" applyBorder="1" applyAlignment="1" applyProtection="1">
      <alignment horizontal="center" vertical="center"/>
    </xf>
    <xf numFmtId="0" fontId="2" fillId="16" borderId="0" xfId="0" applyFont="1" applyFill="1" applyBorder="1" applyAlignment="1" applyProtection="1">
      <alignment horizontal="center" vertical="center" wrapText="1"/>
      <protection hidden="1"/>
    </xf>
    <xf numFmtId="0" fontId="15" fillId="8" borderId="0" xfId="1" applyFill="1" applyBorder="1" applyAlignment="1" applyProtection="1">
      <alignment horizontal="center" vertical="center" wrapText="1"/>
      <protection hidden="1"/>
    </xf>
    <xf numFmtId="0" fontId="15" fillId="8" borderId="0" xfId="1" applyFill="1" applyBorder="1" applyAlignment="1" applyProtection="1">
      <alignment horizontal="center" vertical="center"/>
      <protection hidden="1"/>
    </xf>
    <xf numFmtId="0" fontId="2" fillId="8" borderId="0" xfId="0" applyFont="1" applyFill="1" applyBorder="1" applyAlignment="1" applyProtection="1">
      <alignment horizontal="center" vertical="center" wrapText="1"/>
      <protection hidden="1"/>
    </xf>
    <xf numFmtId="2" fontId="2" fillId="8" borderId="0" xfId="0" applyNumberFormat="1" applyFont="1" applyFill="1" applyBorder="1" applyAlignment="1" applyProtection="1">
      <alignment horizontal="center" vertical="center" wrapText="1"/>
      <protection hidden="1"/>
    </xf>
    <xf numFmtId="2" fontId="2" fillId="8" borderId="0" xfId="0" applyNumberFormat="1" applyFont="1" applyFill="1" applyBorder="1" applyAlignment="1" applyProtection="1">
      <alignment horizontal="center" vertical="center"/>
      <protection hidden="1"/>
    </xf>
    <xf numFmtId="0" fontId="2" fillId="8" borderId="0" xfId="0" applyFont="1" applyFill="1" applyBorder="1" applyAlignment="1" applyProtection="1">
      <alignment horizontal="center" vertical="center"/>
      <protection hidden="1"/>
    </xf>
    <xf numFmtId="0" fontId="2" fillId="25" borderId="0" xfId="0" applyFont="1" applyFill="1" applyBorder="1" applyAlignment="1" applyProtection="1">
      <alignment horizontal="center" vertical="center" wrapText="1"/>
      <protection hidden="1"/>
    </xf>
    <xf numFmtId="0" fontId="14" fillId="5" borderId="12" xfId="1" applyFont="1" applyFill="1" applyBorder="1" applyAlignment="1" applyProtection="1">
      <alignment horizontal="center" vertical="center" wrapText="1"/>
      <protection locked="0"/>
    </xf>
    <xf numFmtId="0" fontId="14" fillId="5" borderId="3" xfId="1" applyFont="1" applyFill="1" applyBorder="1" applyAlignment="1" applyProtection="1">
      <alignment horizontal="center" vertical="center" wrapText="1"/>
      <protection locked="0"/>
    </xf>
    <xf numFmtId="0" fontId="14" fillId="5" borderId="4" xfId="1" applyFont="1" applyFill="1" applyBorder="1" applyAlignment="1" applyProtection="1">
      <alignment horizontal="center" vertical="center" wrapText="1"/>
      <protection locked="0"/>
    </xf>
    <xf numFmtId="0" fontId="14" fillId="0" borderId="19" xfId="0" applyFont="1" applyBorder="1" applyAlignment="1" applyProtection="1">
      <alignment horizontal="left"/>
      <protection hidden="1"/>
    </xf>
    <xf numFmtId="0" fontId="14" fillId="0" borderId="1" xfId="0" applyFont="1" applyBorder="1" applyAlignment="1" applyProtection="1">
      <alignment horizontal="left"/>
      <protection hidden="1"/>
    </xf>
    <xf numFmtId="14" fontId="12" fillId="0" borderId="1" xfId="0" applyNumberFormat="1" applyFont="1" applyFill="1" applyBorder="1" applyAlignment="1" applyProtection="1">
      <alignment horizontal="center" vertical="center" wrapText="1"/>
      <protection locked="0"/>
    </xf>
    <xf numFmtId="0" fontId="10" fillId="0" borderId="1" xfId="1" applyFont="1" applyFill="1" applyBorder="1" applyAlignment="1" applyProtection="1">
      <alignment horizontal="center" wrapText="1"/>
      <protection locked="0"/>
    </xf>
    <xf numFmtId="0" fontId="1" fillId="20" borderId="20" xfId="0" applyFont="1" applyFill="1" applyBorder="1" applyAlignment="1" applyProtection="1">
      <alignment horizontal="center" vertical="center" wrapText="1"/>
      <protection hidden="1"/>
    </xf>
    <xf numFmtId="0" fontId="1" fillId="20" borderId="21" xfId="0" applyFont="1" applyFill="1" applyBorder="1" applyAlignment="1" applyProtection="1">
      <alignment horizontal="center" vertical="center" wrapText="1"/>
      <protection hidden="1"/>
    </xf>
    <xf numFmtId="0" fontId="1" fillId="20" borderId="22" xfId="0" applyFont="1" applyFill="1" applyBorder="1" applyAlignment="1" applyProtection="1">
      <alignment horizontal="center" vertical="center" wrapText="1"/>
      <protection hidden="1"/>
    </xf>
    <xf numFmtId="0" fontId="1" fillId="20" borderId="23" xfId="0" applyFont="1" applyFill="1" applyBorder="1" applyAlignment="1" applyProtection="1">
      <alignment horizontal="center" vertical="center" wrapText="1"/>
      <protection hidden="1"/>
    </xf>
    <xf numFmtId="0" fontId="1" fillId="20" borderId="24" xfId="0" applyFont="1" applyFill="1" applyBorder="1" applyAlignment="1" applyProtection="1">
      <alignment horizontal="center" vertical="center" wrapText="1"/>
      <protection hidden="1"/>
    </xf>
    <xf numFmtId="0" fontId="1" fillId="20" borderId="25" xfId="0" applyFont="1" applyFill="1" applyBorder="1" applyAlignment="1" applyProtection="1">
      <alignment horizontal="center" vertical="center" wrapText="1"/>
      <protection hidden="1"/>
    </xf>
    <xf numFmtId="0" fontId="8" fillId="0" borderId="26" xfId="0" applyFont="1" applyFill="1" applyBorder="1" applyAlignment="1" applyProtection="1">
      <alignment horizontal="center" vertical="center" wrapText="1"/>
      <protection hidden="1"/>
    </xf>
    <xf numFmtId="0" fontId="8" fillId="0" borderId="4" xfId="0" applyFont="1" applyFill="1" applyBorder="1" applyAlignment="1" applyProtection="1">
      <alignment horizontal="center" vertical="center" wrapText="1"/>
      <protection hidden="1"/>
    </xf>
    <xf numFmtId="0" fontId="0" fillId="0" borderId="27" xfId="0" applyBorder="1" applyAlignment="1" applyProtection="1">
      <alignment horizontal="center"/>
      <protection locked="0" hidden="1"/>
    </xf>
    <xf numFmtId="0" fontId="0" fillId="0" borderId="0" xfId="0" applyBorder="1" applyAlignment="1" applyProtection="1">
      <alignment horizontal="center"/>
      <protection locked="0" hidden="1"/>
    </xf>
    <xf numFmtId="0" fontId="0" fillId="0" borderId="3" xfId="0" applyBorder="1" applyAlignment="1" applyProtection="1">
      <alignment horizontal="center"/>
      <protection locked="0" hidden="1"/>
    </xf>
    <xf numFmtId="0" fontId="0" fillId="0" borderId="26" xfId="0" applyBorder="1" applyAlignment="1" applyProtection="1">
      <alignment horizontal="center"/>
      <protection locked="0" hidden="1"/>
    </xf>
    <xf numFmtId="0" fontId="0" fillId="0" borderId="7" xfId="0" applyBorder="1" applyAlignment="1" applyProtection="1">
      <alignment horizontal="center"/>
      <protection locked="0" hidden="1"/>
    </xf>
    <xf numFmtId="0" fontId="0" fillId="0" borderId="4" xfId="0" applyBorder="1" applyAlignment="1" applyProtection="1">
      <alignment horizontal="center"/>
      <protection locked="0" hidden="1"/>
    </xf>
    <xf numFmtId="0" fontId="11" fillId="0" borderId="9" xfId="0" applyFont="1" applyFill="1" applyBorder="1" applyAlignment="1" applyProtection="1">
      <alignment horizontal="center" vertical="center" wrapText="1"/>
      <protection locked="0" hidden="1"/>
    </xf>
    <xf numFmtId="0" fontId="11" fillId="0" borderId="12" xfId="0" applyFont="1" applyFill="1" applyBorder="1" applyAlignment="1" applyProtection="1">
      <alignment horizontal="center" vertical="center" wrapText="1"/>
      <protection locked="0" hidden="1"/>
    </xf>
    <xf numFmtId="0" fontId="11" fillId="0" borderId="28"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15" borderId="0" xfId="0" applyFont="1" applyFill="1" applyAlignment="1">
      <alignment horizontal="center" vertical="center" wrapText="1"/>
    </xf>
    <xf numFmtId="0" fontId="0" fillId="0" borderId="0" xfId="0" applyFill="1" applyAlignment="1" applyProtection="1">
      <alignment horizontal="center" vertical="center" wrapText="1"/>
      <protection locked="0" hidden="1"/>
    </xf>
    <xf numFmtId="0" fontId="3" fillId="0" borderId="29" xfId="3" applyFont="1" applyBorder="1" applyAlignment="1" applyProtection="1">
      <alignment horizontal="center" vertical="center"/>
      <protection locked="0"/>
    </xf>
    <xf numFmtId="0" fontId="3" fillId="0" borderId="6" xfId="3" applyFont="1" applyBorder="1" applyAlignment="1" applyProtection="1">
      <alignment horizontal="center" vertical="center"/>
      <protection locked="0"/>
    </xf>
    <xf numFmtId="0" fontId="46" fillId="0" borderId="0" xfId="3" applyFont="1" applyAlignment="1">
      <alignment horizontal="center" vertical="center"/>
    </xf>
    <xf numFmtId="0" fontId="46" fillId="0" borderId="3" xfId="3" applyFont="1" applyBorder="1" applyAlignment="1">
      <alignment horizontal="center" vertical="center"/>
    </xf>
  </cellXfs>
  <cellStyles count="6">
    <cellStyle name="Lien hypertexte" xfId="1" builtinId="8"/>
    <cellStyle name="Lien hypertexte visité" xfId="4" builtinId="9" hidden="1"/>
    <cellStyle name="Lien hypertexte visité" xfId="5" builtinId="9" hidden="1"/>
    <cellStyle name="Normal" xfId="0" builtinId="0"/>
    <cellStyle name="Normal 2" xfId="2" xr:uid="{00000000-0005-0000-0000-000004000000}"/>
    <cellStyle name="Normal 3" xfId="3" xr:uid="{00000000-0005-0000-0000-000005000000}"/>
  </cellStyles>
  <dxfs count="10">
    <dxf>
      <font>
        <color rgb="FFEDEDED"/>
      </font>
      <fill>
        <patternFill>
          <bgColor rgb="FFEDEDED"/>
        </patternFill>
      </fill>
    </dxf>
    <dxf>
      <font>
        <color rgb="FFFF0000"/>
      </font>
      <fill>
        <patternFill patternType="solid">
          <fgColor indexed="64"/>
          <bgColor rgb="FFFF2728"/>
        </patternFill>
      </fill>
    </dxf>
    <dxf>
      <font>
        <color rgb="FFFFFF27"/>
      </font>
      <fill>
        <patternFill patternType="solid">
          <fgColor indexed="64"/>
          <bgColor rgb="FFFFFF27"/>
        </patternFill>
      </fill>
    </dxf>
    <dxf>
      <font>
        <color rgb="FF23B4E2"/>
      </font>
      <fill>
        <patternFill>
          <bgColor rgb="FF23B4E2"/>
        </patternFill>
      </fill>
    </dxf>
    <dxf>
      <font>
        <color rgb="FF22D421"/>
      </font>
      <fill>
        <patternFill patternType="solid">
          <fgColor indexed="64"/>
          <bgColor rgb="FF22D421"/>
        </patternFill>
      </fill>
    </dxf>
    <dxf>
      <fill>
        <patternFill>
          <bgColor rgb="FFEDEDED"/>
        </patternFill>
      </fill>
    </dxf>
    <dxf>
      <fill>
        <patternFill patternType="solid">
          <fgColor indexed="64"/>
          <bgColor rgb="FFFFFF27"/>
        </patternFill>
      </fill>
    </dxf>
    <dxf>
      <fill>
        <patternFill patternType="solid">
          <fgColor indexed="64"/>
          <bgColor rgb="FFFF2728"/>
        </patternFill>
      </fill>
    </dxf>
    <dxf>
      <fill>
        <patternFill>
          <bgColor rgb="FF23B4E2"/>
        </patternFill>
      </fill>
    </dxf>
    <dxf>
      <fill>
        <patternFill patternType="solid">
          <fgColor indexed="64"/>
          <bgColor rgb="FF24E223"/>
        </patternFill>
      </fill>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BEFB7"/>
      <color rgb="FFADEEB2"/>
      <color rgb="FFFAFB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4.5940476707847497E-2"/>
          <c:y val="7.9338835512533401E-2"/>
          <c:w val="0.65841864427140795"/>
          <c:h val="0.83097914041272203"/>
        </c:manualLayout>
      </c:layout>
      <c:barChart>
        <c:barDir val="col"/>
        <c:grouping val="stacked"/>
        <c:varyColors val="0"/>
        <c:ser>
          <c:idx val="0"/>
          <c:order val="0"/>
          <c:tx>
            <c:strRef>
              <c:f>Appel!$G$3</c:f>
              <c:strCache>
                <c:ptCount val="1"/>
                <c:pt idx="0">
                  <c:v>% absents</c:v>
                </c:pt>
              </c:strCache>
            </c:strRef>
          </c:tx>
          <c:spPr>
            <a:solidFill>
              <a:srgbClr val="FF3132"/>
            </a:solidFill>
            <a:ln w="25400">
              <a:noFill/>
            </a:ln>
            <a:effectLst/>
          </c:spPr>
          <c:invertIfNegative val="0"/>
          <c:cat>
            <c:strRef>
              <c:f>Appel!$A$4:$A$15</c:f>
              <c:strCache>
                <c:ptCount val="12"/>
                <c:pt idx="0">
                  <c:v>Août</c:v>
                </c:pt>
                <c:pt idx="1">
                  <c:v>Septembre</c:v>
                </c:pt>
                <c:pt idx="2">
                  <c:v>Octobre</c:v>
                </c:pt>
                <c:pt idx="3">
                  <c:v>Novembre</c:v>
                </c:pt>
                <c:pt idx="4">
                  <c:v>Décembre</c:v>
                </c:pt>
                <c:pt idx="5">
                  <c:v>Janvier</c:v>
                </c:pt>
                <c:pt idx="6">
                  <c:v>Février</c:v>
                </c:pt>
                <c:pt idx="7">
                  <c:v>Mars</c:v>
                </c:pt>
                <c:pt idx="8">
                  <c:v>Avril</c:v>
                </c:pt>
                <c:pt idx="9">
                  <c:v>Mai</c:v>
                </c:pt>
                <c:pt idx="10">
                  <c:v>Juin</c:v>
                </c:pt>
                <c:pt idx="11">
                  <c:v>Juillet</c:v>
                </c:pt>
              </c:strCache>
            </c:strRef>
          </c:cat>
          <c:val>
            <c:numRef>
              <c:f>Appel!$G$4:$G$15</c:f>
              <c:numCache>
                <c:formatCode>0%</c:formatCode>
                <c:ptCount val="12"/>
                <c:pt idx="0">
                  <c:v>2.1250000000000002E-2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EE1-5145-A92C-AC7011854A96}"/>
            </c:ext>
          </c:extLst>
        </c:ser>
        <c:ser>
          <c:idx val="1"/>
          <c:order val="1"/>
          <c:tx>
            <c:strRef>
              <c:f>Appel!$H$3</c:f>
              <c:strCache>
                <c:ptCount val="1"/>
                <c:pt idx="0">
                  <c:v>% presents</c:v>
                </c:pt>
              </c:strCache>
            </c:strRef>
          </c:tx>
          <c:spPr>
            <a:solidFill>
              <a:srgbClr val="78FF57"/>
            </a:solidFill>
            <a:ln w="25400">
              <a:noFill/>
            </a:ln>
          </c:spPr>
          <c:invertIfNegative val="0"/>
          <c:dPt>
            <c:idx val="0"/>
            <c:invertIfNegative val="0"/>
            <c:bubble3D val="0"/>
            <c:spPr>
              <a:solidFill>
                <a:srgbClr val="78FF57"/>
              </a:solidFill>
              <a:ln w="25400">
                <a:noFill/>
              </a:ln>
              <a:effectLst/>
            </c:spPr>
            <c:extLst>
              <c:ext xmlns:c16="http://schemas.microsoft.com/office/drawing/2014/chart" uri="{C3380CC4-5D6E-409C-BE32-E72D297353CC}">
                <c16:uniqueId val="{00000002-AEE1-5145-A92C-AC7011854A96}"/>
              </c:ext>
            </c:extLst>
          </c:dPt>
          <c:cat>
            <c:strRef>
              <c:f>Appel!$A$4:$A$15</c:f>
              <c:strCache>
                <c:ptCount val="12"/>
                <c:pt idx="0">
                  <c:v>Août</c:v>
                </c:pt>
                <c:pt idx="1">
                  <c:v>Septembre</c:v>
                </c:pt>
                <c:pt idx="2">
                  <c:v>Octobre</c:v>
                </c:pt>
                <c:pt idx="3">
                  <c:v>Novembre</c:v>
                </c:pt>
                <c:pt idx="4">
                  <c:v>Décembre</c:v>
                </c:pt>
                <c:pt idx="5">
                  <c:v>Janvier</c:v>
                </c:pt>
                <c:pt idx="6">
                  <c:v>Février</c:v>
                </c:pt>
                <c:pt idx="7">
                  <c:v>Mars</c:v>
                </c:pt>
                <c:pt idx="8">
                  <c:v>Avril</c:v>
                </c:pt>
                <c:pt idx="9">
                  <c:v>Mai</c:v>
                </c:pt>
                <c:pt idx="10">
                  <c:v>Juin</c:v>
                </c:pt>
                <c:pt idx="11">
                  <c:v>Juillet</c:v>
                </c:pt>
              </c:strCache>
            </c:strRef>
          </c:cat>
          <c:val>
            <c:numRef>
              <c:f>Appel!$H$4:$H$15</c:f>
              <c:numCache>
                <c:formatCode>0%</c:formatCode>
                <c:ptCount val="12"/>
                <c:pt idx="0">
                  <c:v>0.97875000000000001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AEE1-5145-A92C-AC7011854A96}"/>
            </c:ext>
          </c:extLst>
        </c:ser>
        <c:dLbls>
          <c:showLegendKey val="0"/>
          <c:showVal val="0"/>
          <c:showCatName val="0"/>
          <c:showSerName val="0"/>
          <c:showPercent val="0"/>
          <c:showBubbleSize val="0"/>
        </c:dLbls>
        <c:gapWidth val="150"/>
        <c:overlap val="100"/>
        <c:axId val="-2145065992"/>
        <c:axId val="-2145056824"/>
      </c:barChart>
      <c:catAx>
        <c:axId val="-21450659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lIns="0" anchor="t" anchorCtr="1">
            <a:noAutofit/>
          </a:bodyPr>
          <a:lstStyle/>
          <a:p>
            <a:pPr>
              <a:defRPr sz="1200" kern="1200" baseline="0"/>
            </a:pPr>
            <a:endParaRPr lang="fr-FR"/>
          </a:p>
        </c:txPr>
        <c:crossAx val="-2145056824"/>
        <c:crosses val="autoZero"/>
        <c:auto val="0"/>
        <c:lblAlgn val="ctr"/>
        <c:lblOffset val="200"/>
        <c:noMultiLvlLbl val="0"/>
      </c:catAx>
      <c:valAx>
        <c:axId val="-2145056824"/>
        <c:scaling>
          <c:orientation val="minMax"/>
        </c:scaling>
        <c:delete val="0"/>
        <c:axPos val="l"/>
        <c:majorGridlines>
          <c:spPr>
            <a:ln w="3175">
              <a:solidFill>
                <a:srgbClr val="808080"/>
              </a:solidFill>
              <a:prstDash val="solid"/>
            </a:ln>
          </c:spPr>
        </c:majorGridlines>
        <c:numFmt formatCode="0%" sourceLinked="1"/>
        <c:majorTickMark val="out"/>
        <c:minorTickMark val="none"/>
        <c:tickLblPos val="nextTo"/>
        <c:spPr>
          <a:ln w="3175">
            <a:solidFill>
              <a:srgbClr val="808080"/>
            </a:solidFill>
            <a:prstDash val="solid"/>
          </a:ln>
        </c:spPr>
        <c:txPr>
          <a:bodyPr/>
          <a:lstStyle/>
          <a:p>
            <a:pPr>
              <a:defRPr sz="1200"/>
            </a:pPr>
            <a:endParaRPr lang="fr-FR"/>
          </a:p>
        </c:txPr>
        <c:crossAx val="-2145065992"/>
        <c:crosses val="autoZero"/>
        <c:crossBetween val="between"/>
      </c:valAx>
      <c:spPr>
        <a:solidFill>
          <a:srgbClr val="FFFFFF"/>
        </a:solidFill>
        <a:ln w="25400">
          <a:noFill/>
        </a:ln>
      </c:spPr>
    </c:plotArea>
    <c:legend>
      <c:legendPos val="r"/>
      <c:layout>
        <c:manualLayout>
          <c:xMode val="edge"/>
          <c:yMode val="edge"/>
          <c:x val="0.827081519635956"/>
          <c:y val="3.66972579808389E-2"/>
          <c:w val="8.60018394311724E-2"/>
          <c:h val="0.14449545329955299"/>
        </c:manualLayout>
      </c:layout>
      <c:overlay val="0"/>
      <c:spPr>
        <a:noFill/>
        <a:ln w="25400">
          <a:noFill/>
        </a:ln>
      </c:spPr>
      <c:txPr>
        <a:bodyPr/>
        <a:lstStyle/>
        <a:p>
          <a:pPr>
            <a:defRPr sz="1400"/>
          </a:pPr>
          <a:endParaRPr lang="fr-FR"/>
        </a:p>
      </c:txPr>
    </c:legend>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a:t>Moyenne annuelle : </a:t>
            </a:r>
          </a:p>
        </c:rich>
      </c:tx>
      <c:overlay val="0"/>
      <c:spPr>
        <a:noFill/>
        <a:ln w="25400">
          <a:noFill/>
        </a:ln>
      </c:spPr>
    </c:title>
    <c:autoTitleDeleted val="0"/>
    <c:plotArea>
      <c:layout>
        <c:manualLayout>
          <c:layoutTarget val="inner"/>
          <c:xMode val="edge"/>
          <c:yMode val="edge"/>
          <c:x val="0.162328658621814"/>
          <c:y val="0.30642327409002101"/>
          <c:w val="0.69112177545854103"/>
          <c:h val="0.60283662387084902"/>
        </c:manualLayout>
      </c:layout>
      <c:pieChart>
        <c:varyColors val="1"/>
        <c:ser>
          <c:idx val="0"/>
          <c:order val="0"/>
          <c:spPr>
            <a:solidFill>
              <a:srgbClr val="4F81BD"/>
            </a:solidFill>
            <a:ln w="25400">
              <a:noFill/>
            </a:ln>
          </c:spPr>
          <c:dPt>
            <c:idx val="0"/>
            <c:bubble3D val="0"/>
            <c:spPr>
              <a:solidFill>
                <a:srgbClr val="FF3132"/>
              </a:solidFill>
              <a:ln w="25400">
                <a:noFill/>
              </a:ln>
            </c:spPr>
            <c:extLst>
              <c:ext xmlns:c16="http://schemas.microsoft.com/office/drawing/2014/chart" uri="{C3380CC4-5D6E-409C-BE32-E72D297353CC}">
                <c16:uniqueId val="{00000001-5F04-8845-A98E-566ACB95C035}"/>
              </c:ext>
            </c:extLst>
          </c:dPt>
          <c:dPt>
            <c:idx val="1"/>
            <c:bubble3D val="0"/>
            <c:spPr>
              <a:solidFill>
                <a:srgbClr val="78FF57"/>
              </a:solidFill>
              <a:ln w="25400">
                <a:noFill/>
              </a:ln>
            </c:spPr>
            <c:extLst>
              <c:ext xmlns:c16="http://schemas.microsoft.com/office/drawing/2014/chart" uri="{C3380CC4-5D6E-409C-BE32-E72D297353CC}">
                <c16:uniqueId val="{00000003-5F04-8845-A98E-566ACB95C035}"/>
              </c:ext>
            </c:extLst>
          </c:dPt>
          <c:dLbls>
            <c:spPr>
              <a:noFill/>
              <a:ln w="25400">
                <a:noFill/>
              </a:ln>
            </c:spPr>
            <c:txPr>
              <a:bodyPr/>
              <a:lstStyle/>
              <a:p>
                <a:pPr>
                  <a:defRPr sz="1200"/>
                </a:pPr>
                <a:endParaRPr lang="fr-FR"/>
              </a:p>
            </c:txPr>
            <c:showLegendKey val="0"/>
            <c:showVal val="0"/>
            <c:showCatName val="0"/>
            <c:showSerName val="0"/>
            <c:showPercent val="1"/>
            <c:showBubbleSize val="0"/>
            <c:showLeaderLines val="1"/>
            <c:extLst>
              <c:ext xmlns:c15="http://schemas.microsoft.com/office/drawing/2012/chart" uri="{CE6537A1-D6FC-4f65-9D91-7224C49458BB}"/>
            </c:extLst>
          </c:dLbls>
          <c:cat>
            <c:strRef>
              <c:f>Appel!$G$3:$H$3</c:f>
              <c:strCache>
                <c:ptCount val="2"/>
                <c:pt idx="0">
                  <c:v>% absents</c:v>
                </c:pt>
                <c:pt idx="1">
                  <c:v>% presents</c:v>
                </c:pt>
              </c:strCache>
            </c:strRef>
          </c:cat>
          <c:val>
            <c:numRef>
              <c:f>Appel!$G$18:$H$18</c:f>
              <c:numCache>
                <c:formatCode>0%</c:formatCode>
                <c:ptCount val="2"/>
                <c:pt idx="0">
                  <c:v>2.1250000000000002E-2</c:v>
                </c:pt>
                <c:pt idx="1">
                  <c:v>0.97875000000000001</c:v>
                </c:pt>
              </c:numCache>
            </c:numRef>
          </c:val>
          <c:extLst>
            <c:ext xmlns:c16="http://schemas.microsoft.com/office/drawing/2014/chart" uri="{C3380CC4-5D6E-409C-BE32-E72D297353CC}">
              <c16:uniqueId val="{00000004-5F04-8845-A98E-566ACB95C03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24803113845781199"/>
          <c:y val="0.195876206492544"/>
          <c:w val="0.50393628131111001"/>
          <c:h val="6.8728493506155702E-2"/>
        </c:manualLayout>
      </c:layout>
      <c:overlay val="0"/>
      <c:spPr>
        <a:noFill/>
        <a:ln w="25400">
          <a:noFill/>
        </a:ln>
      </c:spPr>
    </c:legend>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gif"/><Relationship Id="rId3" Type="http://schemas.openxmlformats.org/officeDocument/2006/relationships/hyperlink" Target="http://www.tilekol.org" TargetMode="External"/><Relationship Id="rId7" Type="http://schemas.openxmlformats.org/officeDocument/2006/relationships/hyperlink" Target="http://www.tilekol.org/bouton-plus" TargetMode="External"/><Relationship Id="rId2" Type="http://schemas.openxmlformats.org/officeDocument/2006/relationships/image" Target="../media/image1.gif"/><Relationship Id="rId1" Type="http://schemas.openxmlformats.org/officeDocument/2006/relationships/hyperlink" Target="http://www.tilekol.org/mode-demploi-tilekol/onglet-classe" TargetMode="External"/><Relationship Id="rId6" Type="http://schemas.openxmlformats.org/officeDocument/2006/relationships/image" Target="../media/image3.gif"/><Relationship Id="rId5" Type="http://schemas.openxmlformats.org/officeDocument/2006/relationships/hyperlink" Target="https://www.tilekol.org/utilisation-de-la-feuille-de-calcul-tilekol-v5"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observations"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rapport"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fiche-eleve"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liste"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etiquettes-cahiers"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etiquettes-simples"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tilekol.org/mode-demploi-tilekol/onglet-appel"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gif"/></Relationships>
</file>

<file path=xl/drawings/_rels/drawing9.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tilekol.org/mode-demploi-tilekol/onglet-appel-demi-journees"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100752</xdr:colOff>
      <xdr:row>0</xdr:row>
      <xdr:rowOff>4763</xdr:rowOff>
    </xdr:from>
    <xdr:to>
      <xdr:col>10</xdr:col>
      <xdr:colOff>194113</xdr:colOff>
      <xdr:row>0</xdr:row>
      <xdr:rowOff>289840</xdr:rowOff>
    </xdr:to>
    <xdr:pic>
      <xdr:nvPicPr>
        <xdr:cNvPr id="6" name="Image 5">
          <a:hlinkClick xmlns:r="http://schemas.openxmlformats.org/officeDocument/2006/relationships" r:id="rId1"/>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29977" y="4763"/>
          <a:ext cx="912511" cy="285077"/>
        </a:xfrm>
        <a:prstGeom prst="rect">
          <a:avLst/>
        </a:prstGeom>
      </xdr:spPr>
    </xdr:pic>
    <xdr:clientData/>
  </xdr:twoCellAnchor>
  <xdr:twoCellAnchor editAs="oneCell">
    <xdr:from>
      <xdr:col>6</xdr:col>
      <xdr:colOff>5603</xdr:colOff>
      <xdr:row>0</xdr:row>
      <xdr:rowOff>4763</xdr:rowOff>
    </xdr:from>
    <xdr:to>
      <xdr:col>8</xdr:col>
      <xdr:colOff>98966</xdr:colOff>
      <xdr:row>0</xdr:row>
      <xdr:rowOff>289840</xdr:rowOff>
    </xdr:to>
    <xdr:pic>
      <xdr:nvPicPr>
        <xdr:cNvPr id="9" name="Image 8">
          <a:hlinkClick xmlns:r="http://schemas.openxmlformats.org/officeDocument/2006/relationships" r:id="rId3"/>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15678" y="4763"/>
          <a:ext cx="912513" cy="285077"/>
        </a:xfrm>
        <a:prstGeom prst="rect">
          <a:avLst/>
        </a:prstGeom>
      </xdr:spPr>
    </xdr:pic>
    <xdr:clientData/>
  </xdr:twoCellAnchor>
  <xdr:twoCellAnchor editAs="oneCell">
    <xdr:from>
      <xdr:col>11</xdr:col>
      <xdr:colOff>74626</xdr:colOff>
      <xdr:row>0</xdr:row>
      <xdr:rowOff>4763</xdr:rowOff>
    </xdr:from>
    <xdr:to>
      <xdr:col>13</xdr:col>
      <xdr:colOff>167990</xdr:colOff>
      <xdr:row>0</xdr:row>
      <xdr:rowOff>289840</xdr:rowOff>
    </xdr:to>
    <xdr:pic>
      <xdr:nvPicPr>
        <xdr:cNvPr id="12" name="Image 11">
          <a:hlinkClick xmlns:r="http://schemas.openxmlformats.org/officeDocument/2006/relationships" r:id="rId5"/>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466026" y="4763"/>
          <a:ext cx="1033164" cy="285077"/>
        </a:xfrm>
        <a:prstGeom prst="rect">
          <a:avLst/>
        </a:prstGeom>
      </xdr:spPr>
    </xdr:pic>
    <xdr:clientData/>
  </xdr:twoCellAnchor>
  <xdr:twoCellAnchor editAs="oneCell">
    <xdr:from>
      <xdr:col>10</xdr:col>
      <xdr:colOff>195899</xdr:colOff>
      <xdr:row>0</xdr:row>
      <xdr:rowOff>4763</xdr:rowOff>
    </xdr:from>
    <xdr:to>
      <xdr:col>11</xdr:col>
      <xdr:colOff>72840</xdr:colOff>
      <xdr:row>0</xdr:row>
      <xdr:rowOff>289163</xdr:rowOff>
    </xdr:to>
    <xdr:pic>
      <xdr:nvPicPr>
        <xdr:cNvPr id="17" name="Image 16">
          <a:hlinkClick xmlns:r="http://schemas.openxmlformats.org/officeDocument/2006/relationships" r:id="rId7"/>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244274" y="4763"/>
          <a:ext cx="286516" cy="28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342900</xdr:colOff>
      <xdr:row>15</xdr:row>
      <xdr:rowOff>273050</xdr:rowOff>
    </xdr:from>
    <xdr:to>
      <xdr:col>1</xdr:col>
      <xdr:colOff>1261761</xdr:colOff>
      <xdr:row>15</xdr:row>
      <xdr:rowOff>558127</xdr:rowOff>
    </xdr:to>
    <xdr:pic>
      <xdr:nvPicPr>
        <xdr:cNvPr id="5" name="Image 4">
          <a:hlinkClick xmlns:r="http://schemas.openxmlformats.org/officeDocument/2006/relationships" r:id="rId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66950" y="5270500"/>
          <a:ext cx="918861" cy="285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107950</xdr:colOff>
      <xdr:row>18</xdr:row>
      <xdr:rowOff>241300</xdr:rowOff>
    </xdr:from>
    <xdr:to>
      <xdr:col>9</xdr:col>
      <xdr:colOff>1026811</xdr:colOff>
      <xdr:row>19</xdr:row>
      <xdr:rowOff>183477</xdr:rowOff>
    </xdr:to>
    <xdr:pic>
      <xdr:nvPicPr>
        <xdr:cNvPr id="2" name="Image 1">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16750" y="4864100"/>
          <a:ext cx="918861" cy="2850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6350</xdr:colOff>
      <xdr:row>0</xdr:row>
      <xdr:rowOff>0</xdr:rowOff>
    </xdr:from>
    <xdr:to>
      <xdr:col>4</xdr:col>
      <xdr:colOff>163211</xdr:colOff>
      <xdr:row>0</xdr:row>
      <xdr:rowOff>285077</xdr:rowOff>
    </xdr:to>
    <xdr:pic>
      <xdr:nvPicPr>
        <xdr:cNvPr id="2" name="Image 1">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24650" y="0"/>
          <a:ext cx="918861" cy="2850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34925</xdr:colOff>
      <xdr:row>0</xdr:row>
      <xdr:rowOff>139700</xdr:rowOff>
    </xdr:from>
    <xdr:to>
      <xdr:col>8</xdr:col>
      <xdr:colOff>7636</xdr:colOff>
      <xdr:row>0</xdr:row>
      <xdr:rowOff>415252</xdr:rowOff>
    </xdr:to>
    <xdr:pic>
      <xdr:nvPicPr>
        <xdr:cNvPr id="2" name="Image 1">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07175" y="635000"/>
          <a:ext cx="918861" cy="2882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6350</xdr:colOff>
      <xdr:row>0</xdr:row>
      <xdr:rowOff>12700</xdr:rowOff>
    </xdr:from>
    <xdr:to>
      <xdr:col>4</xdr:col>
      <xdr:colOff>925211</xdr:colOff>
      <xdr:row>0</xdr:row>
      <xdr:rowOff>297777</xdr:rowOff>
    </xdr:to>
    <xdr:pic>
      <xdr:nvPicPr>
        <xdr:cNvPr id="2" name="Image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26200" y="12700"/>
          <a:ext cx="918861" cy="28507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19050</xdr:colOff>
      <xdr:row>0</xdr:row>
      <xdr:rowOff>0</xdr:rowOff>
    </xdr:from>
    <xdr:to>
      <xdr:col>3</xdr:col>
      <xdr:colOff>175911</xdr:colOff>
      <xdr:row>0</xdr:row>
      <xdr:rowOff>285077</xdr:rowOff>
    </xdr:to>
    <xdr:pic>
      <xdr:nvPicPr>
        <xdr:cNvPr id="2" name="Image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83250" y="0"/>
          <a:ext cx="918861" cy="2850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88900</xdr:colOff>
      <xdr:row>21</xdr:row>
      <xdr:rowOff>12700</xdr:rowOff>
    </xdr:from>
    <xdr:to>
      <xdr:col>7</xdr:col>
      <xdr:colOff>1790700</xdr:colOff>
      <xdr:row>50</xdr:row>
      <xdr:rowOff>25400</xdr:rowOff>
    </xdr:to>
    <xdr:graphicFrame macro="">
      <xdr:nvGraphicFramePr>
        <xdr:cNvPr id="15371" name="Chart 3">
          <a:extLst>
            <a:ext uri="{FF2B5EF4-FFF2-40B4-BE49-F238E27FC236}">
              <a16:creationId xmlns:a16="http://schemas.microsoft.com/office/drawing/2014/main" id="{00000000-0008-0000-0800-00000B3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279400</xdr:colOff>
      <xdr:row>30</xdr:row>
      <xdr:rowOff>63500</xdr:rowOff>
    </xdr:from>
    <xdr:to>
      <xdr:col>7</xdr:col>
      <xdr:colOff>1701800</xdr:colOff>
      <xdr:row>49</xdr:row>
      <xdr:rowOff>139700</xdr:rowOff>
    </xdr:to>
    <xdr:graphicFrame macro="">
      <xdr:nvGraphicFramePr>
        <xdr:cNvPr id="15372" name="Chart 1">
          <a:extLst>
            <a:ext uri="{FF2B5EF4-FFF2-40B4-BE49-F238E27FC236}">
              <a16:creationId xmlns:a16="http://schemas.microsoft.com/office/drawing/2014/main" id="{00000000-0008-0000-0800-00000C3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95250</xdr:colOff>
      <xdr:row>0</xdr:row>
      <xdr:rowOff>25977</xdr:rowOff>
    </xdr:from>
    <xdr:to>
      <xdr:col>9</xdr:col>
      <xdr:colOff>278088</xdr:colOff>
      <xdr:row>1</xdr:row>
      <xdr:rowOff>111895</xdr:rowOff>
    </xdr:to>
    <xdr:pic>
      <xdr:nvPicPr>
        <xdr:cNvPr id="5" name="Image 4">
          <a:hlinkClick xmlns:r="http://schemas.openxmlformats.org/officeDocument/2006/relationships" r:id="rId3"/>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382500" y="25977"/>
          <a:ext cx="918861" cy="28507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19050</xdr:colOff>
      <xdr:row>0</xdr:row>
      <xdr:rowOff>9525</xdr:rowOff>
    </xdr:from>
    <xdr:to>
      <xdr:col>16</xdr:col>
      <xdr:colOff>204486</xdr:colOff>
      <xdr:row>1</xdr:row>
      <xdr:rowOff>94577</xdr:rowOff>
    </xdr:to>
    <xdr:pic>
      <xdr:nvPicPr>
        <xdr:cNvPr id="2" name="Image 1">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887450" y="9525"/>
          <a:ext cx="918861" cy="28507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tilekol.org/nanoug" TargetMode="External"/><Relationship Id="rId2" Type="http://schemas.openxmlformats.org/officeDocument/2006/relationships/hyperlink" Target="https://www.cnil.fr/fr/rgpd-par-ou-commencer" TargetMode="External"/><Relationship Id="rId1" Type="http://schemas.openxmlformats.org/officeDocument/2006/relationships/hyperlink" Target="http://www.cnil.fr/documentation/deliberations/deliberation/delib/268/" TargetMode="External"/><Relationship Id="rId4" Type="http://schemas.openxmlformats.org/officeDocument/2006/relationships/hyperlink" Target="https://creativecommons.org/licenses/by-nc/4.0/deed.f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IT321"/>
  <sheetViews>
    <sheetView showGridLines="0" zoomScale="200" zoomScaleNormal="200" zoomScalePageLayoutView="200" workbookViewId="0">
      <pane xSplit="6" ySplit="3" topLeftCell="G4" activePane="bottomRight" state="frozen"/>
      <selection pane="topRight" activeCell="G1" sqref="G1"/>
      <selection pane="bottomLeft" activeCell="A4" sqref="A4"/>
      <selection pane="bottomRight" activeCell="K14" sqref="K14"/>
    </sheetView>
  </sheetViews>
  <sheetFormatPr baseColWidth="10" defaultColWidth="0" defaultRowHeight="0" customHeight="1" zeroHeight="1"/>
  <cols>
    <col min="1" max="1" width="5.6640625" style="16" customWidth="1"/>
    <col min="2" max="2" width="6" style="16" customWidth="1"/>
    <col min="3" max="3" width="12.33203125" style="43" customWidth="1"/>
    <col min="4" max="4" width="7" style="38" customWidth="1"/>
    <col min="5" max="5" width="16.5" style="16" customWidth="1"/>
    <col min="6" max="6" width="18.6640625" style="16" customWidth="1"/>
    <col min="7" max="57" width="6.1640625" style="16" customWidth="1"/>
    <col min="58" max="58" width="28.5" style="16" customWidth="1"/>
    <col min="59" max="231" width="15.6640625" style="16" hidden="1" customWidth="1"/>
    <col min="232" max="254" width="6.1640625" style="16" hidden="1" customWidth="1"/>
    <col min="255" max="16384" width="0" style="16" hidden="1"/>
  </cols>
  <sheetData>
    <row r="1" spans="1:252" s="129" customFormat="1" ht="23.25" customHeight="1">
      <c r="A1" s="164" t="s">
        <v>194</v>
      </c>
      <c r="B1" s="126"/>
      <c r="E1" s="126"/>
      <c r="F1" s="163"/>
      <c r="G1" s="126"/>
      <c r="H1" s="126"/>
      <c r="I1" s="126"/>
      <c r="J1" s="126"/>
      <c r="K1" s="126"/>
      <c r="L1" s="126"/>
      <c r="M1" s="126"/>
      <c r="N1" s="126"/>
      <c r="O1" s="126"/>
      <c r="P1" s="126"/>
      <c r="Q1" s="126"/>
      <c r="R1" s="126"/>
      <c r="S1" s="126"/>
      <c r="T1" s="126"/>
      <c r="U1" s="126"/>
      <c r="V1" s="127"/>
      <c r="W1" s="127"/>
      <c r="X1" s="127"/>
      <c r="Y1" s="127"/>
      <c r="Z1" s="127"/>
      <c r="AA1" s="202"/>
      <c r="AB1" s="202"/>
      <c r="AC1" s="202"/>
      <c r="AD1" s="202"/>
      <c r="AE1" s="202"/>
      <c r="AF1" s="202"/>
      <c r="AG1" s="202"/>
      <c r="AH1" s="202"/>
      <c r="AI1" s="202"/>
      <c r="AJ1" s="202"/>
      <c r="AK1" s="202"/>
      <c r="AL1" s="202"/>
      <c r="AM1" s="202"/>
      <c r="AN1" s="202"/>
      <c r="AO1" s="202"/>
      <c r="AP1" s="202"/>
      <c r="AQ1" s="202"/>
      <c r="AR1" s="202"/>
      <c r="AS1" s="202"/>
      <c r="AT1" s="202"/>
      <c r="AU1" s="202"/>
      <c r="AV1" s="202"/>
      <c r="AW1" s="202"/>
      <c r="AX1" s="202"/>
      <c r="AY1" s="202"/>
      <c r="AZ1" s="202"/>
      <c r="BA1" s="202"/>
      <c r="BB1" s="202"/>
      <c r="BC1" s="202"/>
      <c r="BD1" s="202"/>
      <c r="BE1" s="202"/>
      <c r="BF1" s="202"/>
      <c r="BG1" s="202"/>
      <c r="BH1" s="202"/>
      <c r="BI1" s="203"/>
      <c r="BJ1" s="128"/>
      <c r="BK1" s="128"/>
      <c r="BL1" s="128"/>
      <c r="BM1" s="128"/>
      <c r="BN1" s="128"/>
      <c r="BO1" s="128"/>
      <c r="BP1" s="128"/>
      <c r="BQ1" s="128"/>
      <c r="BR1" s="128"/>
      <c r="BS1" s="128"/>
      <c r="BT1" s="128"/>
      <c r="BU1" s="128"/>
      <c r="BV1" s="128"/>
      <c r="BW1" s="128"/>
      <c r="BX1" s="128"/>
      <c r="BY1" s="128"/>
      <c r="BZ1" s="128"/>
      <c r="CA1" s="128"/>
      <c r="CB1" s="128"/>
      <c r="CC1" s="128"/>
      <c r="CD1" s="128"/>
      <c r="CE1" s="128"/>
      <c r="CF1" s="128"/>
      <c r="CG1" s="128"/>
      <c r="CH1" s="128"/>
      <c r="CI1" s="128"/>
      <c r="CJ1" s="128"/>
      <c r="CK1" s="128"/>
      <c r="CL1" s="128"/>
      <c r="CM1" s="128"/>
      <c r="CN1" s="128"/>
      <c r="CO1" s="128"/>
      <c r="CP1" s="128"/>
      <c r="CQ1" s="128"/>
      <c r="CR1" s="128"/>
      <c r="CS1" s="128"/>
      <c r="CT1" s="128"/>
      <c r="CU1" s="128"/>
      <c r="CV1" s="128"/>
      <c r="CW1" s="128"/>
      <c r="CX1" s="128"/>
      <c r="CY1" s="128"/>
      <c r="CZ1" s="128"/>
      <c r="DA1" s="128"/>
      <c r="DB1" s="128"/>
      <c r="DC1" s="128"/>
      <c r="DD1" s="128"/>
      <c r="DE1" s="128"/>
      <c r="DF1" s="128"/>
      <c r="DG1" s="128"/>
      <c r="DH1" s="128"/>
      <c r="DI1" s="128"/>
      <c r="DJ1" s="128"/>
      <c r="DK1" s="128"/>
      <c r="DL1" s="128"/>
      <c r="DM1" s="128"/>
      <c r="DN1" s="128"/>
      <c r="DO1" s="128"/>
      <c r="DP1" s="128"/>
      <c r="DQ1" s="128"/>
      <c r="DR1" s="128"/>
      <c r="DS1" s="128"/>
      <c r="DT1" s="128"/>
      <c r="DU1" s="128"/>
      <c r="DV1" s="128"/>
      <c r="DW1" s="128"/>
      <c r="DX1" s="128"/>
      <c r="DY1" s="128"/>
      <c r="DZ1" s="128"/>
      <c r="EA1" s="128"/>
      <c r="EB1" s="128"/>
      <c r="EC1" s="128"/>
      <c r="ED1" s="128"/>
      <c r="EE1" s="128"/>
      <c r="EF1" s="128"/>
      <c r="EG1" s="128"/>
      <c r="EH1" s="128"/>
      <c r="EI1" s="128"/>
      <c r="EJ1" s="128"/>
      <c r="EK1" s="128"/>
      <c r="EL1" s="128"/>
      <c r="EM1" s="128"/>
      <c r="EN1" s="128"/>
      <c r="EO1" s="128"/>
      <c r="EP1" s="128"/>
      <c r="EQ1" s="128"/>
      <c r="ER1" s="128"/>
      <c r="ES1" s="128"/>
      <c r="ET1" s="128"/>
      <c r="EU1" s="128"/>
      <c r="EV1" s="128"/>
      <c r="EW1" s="128"/>
      <c r="EX1" s="128"/>
      <c r="EY1" s="128"/>
      <c r="EZ1" s="128"/>
      <c r="FA1" s="128"/>
      <c r="FB1" s="128"/>
      <c r="FC1" s="128"/>
      <c r="FD1" s="128"/>
      <c r="FE1" s="128"/>
      <c r="FF1" s="128"/>
      <c r="FG1" s="128"/>
      <c r="FH1" s="128"/>
      <c r="FI1" s="128"/>
      <c r="FJ1" s="128"/>
      <c r="FK1" s="128"/>
      <c r="FL1" s="128"/>
      <c r="FM1" s="128"/>
      <c r="FN1" s="128"/>
      <c r="FO1" s="128"/>
      <c r="FP1" s="128"/>
      <c r="FQ1" s="128"/>
      <c r="FR1" s="128"/>
      <c r="FS1" s="128"/>
      <c r="FT1" s="128"/>
      <c r="FU1" s="128"/>
      <c r="FV1" s="128"/>
      <c r="FW1" s="128"/>
      <c r="FX1" s="128"/>
      <c r="FY1" s="128"/>
      <c r="FZ1" s="128"/>
      <c r="GA1" s="128"/>
      <c r="GB1" s="128"/>
      <c r="GC1" s="128"/>
      <c r="GD1" s="128"/>
      <c r="GE1" s="128"/>
      <c r="GF1" s="128"/>
      <c r="GG1" s="128"/>
      <c r="GH1" s="128"/>
      <c r="GI1" s="128"/>
      <c r="GJ1" s="128"/>
      <c r="GK1" s="128"/>
      <c r="GL1" s="128"/>
      <c r="GM1" s="128"/>
      <c r="GN1" s="128"/>
      <c r="GO1" s="128"/>
      <c r="GP1" s="128"/>
      <c r="GQ1" s="128"/>
      <c r="GR1" s="128"/>
      <c r="GS1" s="128"/>
      <c r="GT1" s="128"/>
      <c r="GU1" s="128"/>
      <c r="GV1" s="128"/>
      <c r="GW1" s="128"/>
      <c r="GX1" s="128"/>
      <c r="GY1" s="128"/>
      <c r="GZ1" s="128"/>
      <c r="HA1" s="128"/>
      <c r="HB1" s="128"/>
      <c r="HC1" s="128"/>
      <c r="HD1" s="128"/>
      <c r="HE1" s="128"/>
      <c r="HF1" s="128"/>
      <c r="HG1" s="128"/>
      <c r="HH1" s="128"/>
      <c r="HI1" s="128"/>
      <c r="HJ1" s="128"/>
      <c r="HK1" s="128"/>
      <c r="HL1" s="128"/>
      <c r="HM1" s="128"/>
      <c r="HN1" s="128"/>
      <c r="HO1" s="128"/>
      <c r="HP1" s="128"/>
      <c r="HQ1" s="128"/>
      <c r="HR1" s="128"/>
      <c r="HS1" s="128"/>
      <c r="HT1" s="128"/>
      <c r="HU1" s="128"/>
      <c r="HV1" s="128"/>
      <c r="HW1" s="128"/>
      <c r="HX1" s="200"/>
      <c r="HY1" s="201"/>
      <c r="HZ1" s="201"/>
      <c r="IA1" s="201"/>
      <c r="IB1" s="201"/>
      <c r="IC1" s="201"/>
      <c r="ID1" s="201"/>
      <c r="IE1" s="201"/>
      <c r="IF1" s="201"/>
      <c r="IG1" s="201"/>
      <c r="IH1" s="201"/>
      <c r="II1" s="201"/>
      <c r="IJ1" s="201"/>
      <c r="IK1" s="201"/>
      <c r="IL1" s="201"/>
      <c r="IM1" s="201"/>
      <c r="IN1" s="201"/>
      <c r="IO1" s="201"/>
      <c r="IP1" s="201"/>
      <c r="IQ1" s="201"/>
      <c r="IR1" s="201"/>
    </row>
    <row r="2" spans="1:252" s="21" customFormat="1" ht="18" customHeight="1">
      <c r="A2" s="204" t="s">
        <v>165</v>
      </c>
      <c r="B2" s="205"/>
      <c r="C2" s="205"/>
      <c r="D2" s="205"/>
      <c r="E2" s="205"/>
      <c r="F2" s="206"/>
      <c r="G2" s="135">
        <v>1</v>
      </c>
      <c r="H2" s="135">
        <v>2</v>
      </c>
      <c r="I2" s="135">
        <v>3</v>
      </c>
      <c r="J2" s="135">
        <v>4</v>
      </c>
      <c r="K2" s="135">
        <v>5</v>
      </c>
      <c r="L2" s="135">
        <v>6</v>
      </c>
      <c r="M2" s="135">
        <v>7</v>
      </c>
      <c r="N2" s="135">
        <v>8</v>
      </c>
      <c r="O2" s="135">
        <v>9</v>
      </c>
      <c r="P2" s="135">
        <v>10</v>
      </c>
      <c r="Q2" s="135">
        <v>11</v>
      </c>
      <c r="R2" s="135">
        <v>12</v>
      </c>
      <c r="S2" s="135">
        <v>13</v>
      </c>
      <c r="T2" s="135">
        <v>14</v>
      </c>
      <c r="U2" s="135">
        <v>15</v>
      </c>
      <c r="V2" s="135">
        <v>16</v>
      </c>
      <c r="W2" s="135">
        <v>17</v>
      </c>
      <c r="X2" s="135">
        <v>18</v>
      </c>
      <c r="Y2" s="135">
        <v>19</v>
      </c>
      <c r="Z2" s="135">
        <v>20</v>
      </c>
      <c r="AA2" s="135">
        <v>21</v>
      </c>
      <c r="AB2" s="135">
        <v>22</v>
      </c>
      <c r="AC2" s="135">
        <v>23</v>
      </c>
      <c r="AD2" s="135">
        <v>24</v>
      </c>
      <c r="AE2" s="135">
        <v>25</v>
      </c>
      <c r="AF2" s="135">
        <v>26</v>
      </c>
      <c r="AG2" s="135">
        <v>27</v>
      </c>
      <c r="AH2" s="135">
        <v>28</v>
      </c>
      <c r="AI2" s="135">
        <v>29</v>
      </c>
      <c r="AJ2" s="135">
        <v>30</v>
      </c>
      <c r="AK2" s="136">
        <v>31</v>
      </c>
      <c r="AL2" s="136">
        <v>32</v>
      </c>
      <c r="AM2" s="136">
        <v>33</v>
      </c>
      <c r="AN2" s="136">
        <v>34</v>
      </c>
      <c r="AO2" s="136">
        <v>35</v>
      </c>
      <c r="AP2" s="136">
        <v>36</v>
      </c>
      <c r="AQ2" s="136">
        <v>37</v>
      </c>
      <c r="AR2" s="136">
        <v>38</v>
      </c>
      <c r="AS2" s="136">
        <v>39</v>
      </c>
      <c r="AT2" s="136">
        <v>40</v>
      </c>
      <c r="AU2" s="136">
        <v>41</v>
      </c>
      <c r="AV2" s="136">
        <v>42</v>
      </c>
      <c r="AW2" s="136">
        <v>43</v>
      </c>
      <c r="AX2" s="136">
        <v>44</v>
      </c>
      <c r="AY2" s="136">
        <v>45</v>
      </c>
      <c r="AZ2" s="136">
        <v>46</v>
      </c>
      <c r="BA2" s="136">
        <v>47</v>
      </c>
      <c r="BB2" s="136">
        <v>48</v>
      </c>
      <c r="BC2" s="136">
        <v>49</v>
      </c>
      <c r="BD2" s="136">
        <v>50</v>
      </c>
      <c r="BE2" s="136">
        <v>51</v>
      </c>
      <c r="BF2" s="50"/>
      <c r="HX2" s="49"/>
      <c r="HY2" s="49"/>
      <c r="HZ2" s="49"/>
      <c r="IA2" s="49"/>
      <c r="IB2" s="49"/>
      <c r="IC2" s="49"/>
      <c r="ID2" s="49"/>
      <c r="IE2" s="49"/>
      <c r="IF2" s="49"/>
      <c r="IG2" s="49"/>
      <c r="IH2" s="49"/>
      <c r="II2" s="49"/>
      <c r="IJ2" s="49"/>
      <c r="IK2" s="49"/>
      <c r="IL2" s="49"/>
      <c r="IM2" s="49"/>
      <c r="IN2" s="49"/>
      <c r="IO2" s="49"/>
      <c r="IP2" s="49"/>
      <c r="IQ2" s="49"/>
      <c r="IR2" s="49"/>
    </row>
    <row r="3" spans="1:252" s="21" customFormat="1" ht="42.75" customHeight="1">
      <c r="A3" s="160" t="s">
        <v>14</v>
      </c>
      <c r="B3" s="160" t="s">
        <v>15</v>
      </c>
      <c r="C3" s="161" t="s">
        <v>16</v>
      </c>
      <c r="D3" s="162" t="s">
        <v>37</v>
      </c>
      <c r="E3" s="130" t="s">
        <v>145</v>
      </c>
      <c r="F3" s="130" t="s">
        <v>39</v>
      </c>
      <c r="G3" s="131" t="s">
        <v>124</v>
      </c>
      <c r="H3" s="131" t="s">
        <v>22</v>
      </c>
      <c r="I3" s="131" t="s">
        <v>89</v>
      </c>
      <c r="J3" s="131" t="s">
        <v>23</v>
      </c>
      <c r="K3" s="131" t="s">
        <v>24</v>
      </c>
      <c r="L3" s="131" t="s">
        <v>25</v>
      </c>
      <c r="M3" s="131" t="s">
        <v>26</v>
      </c>
      <c r="N3" s="131" t="s">
        <v>27</v>
      </c>
      <c r="O3" s="131" t="s">
        <v>28</v>
      </c>
      <c r="P3" s="131" t="s">
        <v>29</v>
      </c>
      <c r="Q3" s="131" t="s">
        <v>30</v>
      </c>
      <c r="R3" s="131" t="s">
        <v>31</v>
      </c>
      <c r="S3" s="131" t="s">
        <v>32</v>
      </c>
      <c r="T3" s="131" t="s">
        <v>33</v>
      </c>
      <c r="U3" s="131" t="s">
        <v>34</v>
      </c>
      <c r="V3" s="131" t="s">
        <v>35</v>
      </c>
      <c r="W3" s="131" t="s">
        <v>90</v>
      </c>
      <c r="X3" s="131" t="s">
        <v>91</v>
      </c>
      <c r="Y3" s="131" t="s">
        <v>92</v>
      </c>
      <c r="Z3" s="131" t="s">
        <v>93</v>
      </c>
      <c r="AA3" s="131" t="s">
        <v>94</v>
      </c>
      <c r="AB3" s="131" t="s">
        <v>95</v>
      </c>
      <c r="AC3" s="131" t="s">
        <v>96</v>
      </c>
      <c r="AD3" s="131" t="s">
        <v>97</v>
      </c>
      <c r="AE3" s="131"/>
      <c r="AF3" s="131"/>
      <c r="AG3" s="131"/>
      <c r="AH3" s="131"/>
      <c r="AI3" s="131"/>
      <c r="AJ3" s="131"/>
      <c r="AK3" s="132"/>
      <c r="AL3" s="132"/>
      <c r="AM3" s="132"/>
      <c r="AN3" s="132"/>
      <c r="AO3" s="132"/>
      <c r="AP3" s="132"/>
      <c r="AQ3" s="132"/>
      <c r="AR3" s="132"/>
      <c r="AS3" s="132"/>
      <c r="AT3" s="132"/>
      <c r="AU3" s="132"/>
      <c r="AV3" s="132"/>
      <c r="AW3" s="132"/>
      <c r="AX3" s="132"/>
      <c r="AY3" s="132"/>
      <c r="AZ3" s="132"/>
      <c r="BA3" s="132"/>
      <c r="BB3" s="132"/>
      <c r="BC3" s="132"/>
      <c r="BD3" s="132"/>
      <c r="BE3" s="132"/>
      <c r="BF3" s="47" t="s">
        <v>43</v>
      </c>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20"/>
      <c r="HY3" s="20"/>
      <c r="HZ3" s="20"/>
      <c r="IA3" s="20"/>
      <c r="IB3" s="20"/>
      <c r="IC3" s="20"/>
      <c r="ID3" s="20"/>
      <c r="IE3" s="20"/>
      <c r="IF3" s="20"/>
      <c r="IG3" s="20"/>
      <c r="IH3" s="20"/>
      <c r="II3" s="20"/>
      <c r="IJ3" s="20"/>
      <c r="IK3" s="20"/>
      <c r="IL3" s="20"/>
      <c r="IM3" s="20"/>
      <c r="IN3" s="20"/>
      <c r="IO3" s="20"/>
      <c r="IP3" s="20"/>
      <c r="IQ3" s="20"/>
      <c r="IR3" s="20"/>
    </row>
    <row r="4" spans="1:252" ht="13">
      <c r="A4" s="107" t="s">
        <v>127</v>
      </c>
      <c r="B4" s="107">
        <v>1</v>
      </c>
      <c r="C4" s="110" t="s">
        <v>128</v>
      </c>
      <c r="D4" s="111">
        <v>40909</v>
      </c>
      <c r="E4" s="110" t="s">
        <v>129</v>
      </c>
      <c r="F4" s="110" t="s">
        <v>130</v>
      </c>
      <c r="G4" s="106">
        <v>1</v>
      </c>
      <c r="H4" s="106">
        <v>4</v>
      </c>
      <c r="I4" s="106">
        <v>3</v>
      </c>
      <c r="J4" s="106">
        <v>4</v>
      </c>
      <c r="K4" s="106">
        <v>3</v>
      </c>
      <c r="L4" s="106">
        <v>1</v>
      </c>
      <c r="M4" s="106">
        <v>4</v>
      </c>
      <c r="N4" s="106">
        <v>1</v>
      </c>
      <c r="O4" s="106">
        <v>4</v>
      </c>
      <c r="P4" s="106">
        <v>1</v>
      </c>
      <c r="Q4" s="106">
        <v>2</v>
      </c>
      <c r="R4" s="106">
        <v>1</v>
      </c>
      <c r="S4" s="106">
        <v>1</v>
      </c>
      <c r="T4" s="106">
        <v>1</v>
      </c>
      <c r="U4" s="106">
        <v>1</v>
      </c>
      <c r="V4" s="106">
        <v>2</v>
      </c>
      <c r="W4" s="106">
        <v>1</v>
      </c>
      <c r="X4" s="106"/>
      <c r="Y4" s="106"/>
      <c r="Z4" s="106"/>
      <c r="AA4" s="106"/>
      <c r="AB4" s="106"/>
      <c r="AC4" s="106"/>
      <c r="AD4" s="106"/>
      <c r="AE4" s="106"/>
      <c r="AF4" s="106"/>
      <c r="AG4" s="106"/>
      <c r="AH4" s="106"/>
      <c r="AI4" s="106"/>
      <c r="AJ4" s="106"/>
      <c r="AK4" s="106"/>
      <c r="AL4" s="106"/>
      <c r="AM4" s="106"/>
      <c r="AN4" s="106"/>
      <c r="AO4" s="106"/>
      <c r="AP4" s="106"/>
      <c r="AQ4" s="107"/>
      <c r="AR4" s="107"/>
      <c r="AS4" s="107"/>
      <c r="AT4" s="107"/>
      <c r="AU4" s="107"/>
      <c r="AV4" s="107"/>
      <c r="AW4" s="107"/>
      <c r="AX4" s="107"/>
      <c r="AY4" s="107"/>
      <c r="AZ4" s="107"/>
      <c r="BA4" s="107"/>
      <c r="BB4" s="107"/>
      <c r="BC4" s="107"/>
      <c r="BD4" s="107"/>
      <c r="BE4" s="107"/>
      <c r="BF4" s="48">
        <v>1</v>
      </c>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4"/>
      <c r="HY4" s="14"/>
      <c r="HZ4" s="14"/>
      <c r="IA4" s="14"/>
      <c r="IB4" s="14"/>
      <c r="IC4" s="14"/>
      <c r="ID4" s="14"/>
      <c r="IE4" s="14"/>
      <c r="IF4" s="14"/>
      <c r="IG4" s="14"/>
      <c r="IH4" s="14"/>
      <c r="II4" s="14"/>
      <c r="IJ4" s="14"/>
      <c r="IK4" s="14"/>
      <c r="IL4" s="14"/>
      <c r="IM4" s="14"/>
      <c r="IN4" s="14"/>
      <c r="IO4" s="14"/>
      <c r="IP4" s="14"/>
      <c r="IQ4" s="14"/>
      <c r="IR4" s="14"/>
    </row>
    <row r="5" spans="1:252" ht="13">
      <c r="A5" s="109"/>
      <c r="B5" s="109">
        <v>2</v>
      </c>
      <c r="C5" s="112" t="s">
        <v>131</v>
      </c>
      <c r="D5" s="111">
        <v>40940</v>
      </c>
      <c r="E5" s="112" t="s">
        <v>132</v>
      </c>
      <c r="F5" s="112" t="s">
        <v>133</v>
      </c>
      <c r="G5" s="108">
        <v>2</v>
      </c>
      <c r="H5" s="108">
        <v>3</v>
      </c>
      <c r="I5" s="108">
        <v>4</v>
      </c>
      <c r="J5" s="108">
        <v>1</v>
      </c>
      <c r="K5" s="108">
        <v>4</v>
      </c>
      <c r="L5" s="108">
        <v>2</v>
      </c>
      <c r="M5" s="106">
        <v>1</v>
      </c>
      <c r="N5" s="108">
        <v>2</v>
      </c>
      <c r="O5" s="106">
        <v>1</v>
      </c>
      <c r="P5" s="108">
        <v>2</v>
      </c>
      <c r="Q5" s="108">
        <v>3</v>
      </c>
      <c r="R5" s="108">
        <v>2</v>
      </c>
      <c r="S5" s="106">
        <v>1</v>
      </c>
      <c r="T5" s="108">
        <v>2</v>
      </c>
      <c r="U5" s="108">
        <v>2</v>
      </c>
      <c r="V5" s="106">
        <v>1</v>
      </c>
      <c r="W5" s="108">
        <v>2</v>
      </c>
      <c r="X5" s="108"/>
      <c r="Y5" s="108"/>
      <c r="Z5" s="108"/>
      <c r="AA5" s="108"/>
      <c r="AB5" s="108"/>
      <c r="AC5" s="108"/>
      <c r="AD5" s="108"/>
      <c r="AE5" s="108"/>
      <c r="AF5" s="108"/>
      <c r="AG5" s="108"/>
      <c r="AH5" s="108"/>
      <c r="AI5" s="108"/>
      <c r="AJ5" s="108"/>
      <c r="AK5" s="108"/>
      <c r="AL5" s="108"/>
      <c r="AM5" s="108"/>
      <c r="AN5" s="108"/>
      <c r="AO5" s="108"/>
      <c r="AP5" s="108"/>
      <c r="AQ5" s="109"/>
      <c r="AR5" s="109"/>
      <c r="AS5" s="109"/>
      <c r="AT5" s="109"/>
      <c r="AU5" s="109"/>
      <c r="AV5" s="109"/>
      <c r="AW5" s="109"/>
      <c r="AX5" s="109"/>
      <c r="AY5" s="109"/>
      <c r="AZ5" s="109"/>
      <c r="BA5" s="109"/>
      <c r="BB5" s="109"/>
      <c r="BC5" s="109"/>
      <c r="BD5" s="109"/>
      <c r="BE5" s="109"/>
      <c r="BF5" s="48">
        <v>2</v>
      </c>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7"/>
      <c r="HY5" s="17"/>
      <c r="HZ5" s="17"/>
      <c r="IA5" s="17"/>
      <c r="IB5" s="17"/>
      <c r="IC5" s="17"/>
      <c r="ID5" s="17"/>
      <c r="IE5" s="17"/>
      <c r="IF5" s="17"/>
      <c r="IG5" s="17"/>
      <c r="IH5" s="17"/>
      <c r="II5" s="17"/>
      <c r="IJ5" s="17"/>
      <c r="IK5" s="17"/>
      <c r="IL5" s="17"/>
      <c r="IM5" s="17"/>
      <c r="IN5" s="17"/>
      <c r="IO5" s="17"/>
      <c r="IP5" s="17"/>
      <c r="IQ5" s="17"/>
      <c r="IR5" s="17"/>
    </row>
    <row r="6" spans="1:252" ht="13">
      <c r="A6" s="109"/>
      <c r="B6" s="109">
        <v>3</v>
      </c>
      <c r="C6" s="112" t="s">
        <v>139</v>
      </c>
      <c r="D6" s="111">
        <v>40969</v>
      </c>
      <c r="E6" s="112" t="s">
        <v>134</v>
      </c>
      <c r="F6" s="112" t="s">
        <v>135</v>
      </c>
      <c r="G6" s="108">
        <v>3</v>
      </c>
      <c r="H6" s="108">
        <v>2</v>
      </c>
      <c r="I6" s="108">
        <v>1</v>
      </c>
      <c r="J6" s="106">
        <v>2</v>
      </c>
      <c r="K6" s="108">
        <v>4</v>
      </c>
      <c r="L6" s="108">
        <v>3</v>
      </c>
      <c r="M6" s="108">
        <v>2</v>
      </c>
      <c r="N6" s="108">
        <v>3</v>
      </c>
      <c r="O6" s="108">
        <v>2</v>
      </c>
      <c r="P6" s="108">
        <v>3</v>
      </c>
      <c r="Q6" s="108">
        <v>4</v>
      </c>
      <c r="R6" s="108">
        <v>3</v>
      </c>
      <c r="S6" s="108">
        <v>2</v>
      </c>
      <c r="T6" s="108">
        <v>3</v>
      </c>
      <c r="U6" s="108">
        <v>3</v>
      </c>
      <c r="V6" s="108">
        <v>2</v>
      </c>
      <c r="W6" s="108">
        <v>3</v>
      </c>
      <c r="X6" s="108"/>
      <c r="Y6" s="108"/>
      <c r="Z6" s="108"/>
      <c r="AA6" s="108"/>
      <c r="AB6" s="108"/>
      <c r="AC6" s="108"/>
      <c r="AD6" s="108"/>
      <c r="AE6" s="108"/>
      <c r="AF6" s="108"/>
      <c r="AG6" s="108"/>
      <c r="AH6" s="108"/>
      <c r="AI6" s="108"/>
      <c r="AJ6" s="108"/>
      <c r="AK6" s="108"/>
      <c r="AL6" s="108"/>
      <c r="AM6" s="108"/>
      <c r="AN6" s="108"/>
      <c r="AO6" s="108"/>
      <c r="AP6" s="108"/>
      <c r="AQ6" s="109"/>
      <c r="AR6" s="109"/>
      <c r="AS6" s="109"/>
      <c r="AT6" s="109"/>
      <c r="AU6" s="109"/>
      <c r="AV6" s="109"/>
      <c r="AW6" s="109"/>
      <c r="AX6" s="109"/>
      <c r="AY6" s="109"/>
      <c r="AZ6" s="109"/>
      <c r="BA6" s="109"/>
      <c r="BB6" s="109"/>
      <c r="BC6" s="109"/>
      <c r="BD6" s="109"/>
      <c r="BE6" s="109"/>
      <c r="BF6" s="48">
        <v>3</v>
      </c>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7"/>
      <c r="HY6" s="17"/>
      <c r="HZ6" s="17"/>
      <c r="IA6" s="17"/>
      <c r="IB6" s="17"/>
      <c r="IC6" s="17"/>
      <c r="ID6" s="17"/>
      <c r="IE6" s="17"/>
      <c r="IF6" s="17"/>
      <c r="IG6" s="17"/>
      <c r="IH6" s="17"/>
      <c r="II6" s="17"/>
      <c r="IJ6" s="17"/>
      <c r="IK6" s="17"/>
      <c r="IL6" s="17"/>
      <c r="IM6" s="17"/>
      <c r="IN6" s="17"/>
      <c r="IO6" s="17"/>
      <c r="IP6" s="17"/>
      <c r="IQ6" s="17"/>
      <c r="IR6" s="17"/>
    </row>
    <row r="7" spans="1:252" ht="22">
      <c r="A7" s="109"/>
      <c r="B7" s="109">
        <v>1</v>
      </c>
      <c r="C7" s="110" t="s">
        <v>136</v>
      </c>
      <c r="D7" s="111">
        <v>40970</v>
      </c>
      <c r="E7" s="110" t="s">
        <v>137</v>
      </c>
      <c r="F7" s="110" t="s">
        <v>138</v>
      </c>
      <c r="G7" s="106">
        <v>4</v>
      </c>
      <c r="H7" s="106">
        <v>1</v>
      </c>
      <c r="I7" s="106">
        <v>2</v>
      </c>
      <c r="J7" s="108">
        <v>5</v>
      </c>
      <c r="K7" s="106">
        <v>3</v>
      </c>
      <c r="L7" s="106">
        <v>4</v>
      </c>
      <c r="M7" s="108">
        <v>3</v>
      </c>
      <c r="N7" s="106">
        <v>4</v>
      </c>
      <c r="O7" s="108">
        <v>3</v>
      </c>
      <c r="P7" s="106">
        <v>4</v>
      </c>
      <c r="Q7" s="106">
        <v>2</v>
      </c>
      <c r="R7" s="106">
        <v>4</v>
      </c>
      <c r="S7" s="108">
        <v>3</v>
      </c>
      <c r="T7" s="106">
        <v>4</v>
      </c>
      <c r="U7" s="106">
        <v>4</v>
      </c>
      <c r="V7" s="108">
        <v>3</v>
      </c>
      <c r="W7" s="106">
        <v>4</v>
      </c>
      <c r="X7" s="108"/>
      <c r="Y7" s="108"/>
      <c r="Z7" s="108"/>
      <c r="AA7" s="108"/>
      <c r="AB7" s="108"/>
      <c r="AC7" s="108"/>
      <c r="AD7" s="108"/>
      <c r="AE7" s="108"/>
      <c r="AF7" s="108"/>
      <c r="AG7" s="108"/>
      <c r="AH7" s="108"/>
      <c r="AI7" s="108"/>
      <c r="AJ7" s="108"/>
      <c r="AK7" s="108"/>
      <c r="AL7" s="108"/>
      <c r="AM7" s="108"/>
      <c r="AN7" s="108"/>
      <c r="AO7" s="108"/>
      <c r="AP7" s="108"/>
      <c r="AQ7" s="109"/>
      <c r="AR7" s="109"/>
      <c r="AS7" s="109"/>
      <c r="AT7" s="109"/>
      <c r="AU7" s="109"/>
      <c r="AV7" s="109"/>
      <c r="AW7" s="109"/>
      <c r="AX7" s="109"/>
      <c r="AY7" s="109"/>
      <c r="AZ7" s="109"/>
      <c r="BA7" s="109"/>
      <c r="BB7" s="109"/>
      <c r="BC7" s="109"/>
      <c r="BD7" s="109"/>
      <c r="BE7" s="109"/>
      <c r="BF7" s="48">
        <v>4</v>
      </c>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7"/>
      <c r="HY7" s="17"/>
      <c r="HZ7" s="17"/>
      <c r="IA7" s="17"/>
      <c r="IB7" s="17"/>
      <c r="IC7" s="17"/>
      <c r="ID7" s="17"/>
      <c r="IE7" s="17"/>
      <c r="IF7" s="17"/>
      <c r="IG7" s="17"/>
      <c r="IH7" s="17"/>
      <c r="II7" s="17"/>
      <c r="IJ7" s="17"/>
      <c r="IK7" s="17"/>
      <c r="IL7" s="17"/>
      <c r="IM7" s="17"/>
      <c r="IN7" s="17"/>
      <c r="IO7" s="17"/>
      <c r="IP7" s="17"/>
      <c r="IQ7" s="17"/>
      <c r="IR7" s="17"/>
    </row>
    <row r="8" spans="1:252" ht="13">
      <c r="A8" s="109"/>
      <c r="B8" s="109">
        <v>2</v>
      </c>
      <c r="C8" s="110" t="s">
        <v>139</v>
      </c>
      <c r="D8" s="111">
        <v>40971</v>
      </c>
      <c r="E8" s="110" t="s">
        <v>140</v>
      </c>
      <c r="F8" s="110" t="s">
        <v>141</v>
      </c>
      <c r="G8" s="108">
        <v>5</v>
      </c>
      <c r="H8" s="108">
        <v>3</v>
      </c>
      <c r="I8" s="108">
        <v>5</v>
      </c>
      <c r="J8" s="108">
        <v>3</v>
      </c>
      <c r="K8" s="108">
        <v>2</v>
      </c>
      <c r="L8" s="108">
        <v>5</v>
      </c>
      <c r="M8" s="106">
        <v>4</v>
      </c>
      <c r="N8" s="108">
        <v>5</v>
      </c>
      <c r="O8" s="106">
        <v>4</v>
      </c>
      <c r="P8" s="108">
        <v>5</v>
      </c>
      <c r="Q8" s="108">
        <v>3</v>
      </c>
      <c r="R8" s="108">
        <v>5</v>
      </c>
      <c r="S8" s="106">
        <v>4</v>
      </c>
      <c r="T8" s="108">
        <v>5</v>
      </c>
      <c r="U8" s="108">
        <v>5</v>
      </c>
      <c r="V8" s="106">
        <v>4</v>
      </c>
      <c r="W8" s="108">
        <v>5</v>
      </c>
      <c r="X8" s="108"/>
      <c r="Y8" s="108"/>
      <c r="Z8" s="108"/>
      <c r="AA8" s="108"/>
      <c r="AB8" s="108"/>
      <c r="AC8" s="108"/>
      <c r="AD8" s="108"/>
      <c r="AE8" s="108"/>
      <c r="AF8" s="108"/>
      <c r="AG8" s="108"/>
      <c r="AH8" s="108"/>
      <c r="AI8" s="108"/>
      <c r="AJ8" s="108"/>
      <c r="AK8" s="108"/>
      <c r="AL8" s="108"/>
      <c r="AM8" s="108"/>
      <c r="AN8" s="108"/>
      <c r="AO8" s="108"/>
      <c r="AP8" s="108"/>
      <c r="AQ8" s="109"/>
      <c r="AR8" s="109"/>
      <c r="AS8" s="109"/>
      <c r="AT8" s="109"/>
      <c r="AU8" s="109"/>
      <c r="AV8" s="109"/>
      <c r="AW8" s="109"/>
      <c r="AX8" s="109"/>
      <c r="AY8" s="109"/>
      <c r="AZ8" s="109"/>
      <c r="BA8" s="109"/>
      <c r="BB8" s="109"/>
      <c r="BC8" s="109"/>
      <c r="BD8" s="109"/>
      <c r="BE8" s="109"/>
      <c r="BF8" s="48">
        <v>5</v>
      </c>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7"/>
      <c r="HY8" s="17"/>
      <c r="HZ8" s="17"/>
      <c r="IA8" s="17"/>
      <c r="IB8" s="17"/>
      <c r="IC8" s="17"/>
      <c r="ID8" s="17"/>
      <c r="IE8" s="17"/>
      <c r="IF8" s="17"/>
      <c r="IG8" s="17"/>
      <c r="IH8" s="17"/>
      <c r="II8" s="17"/>
      <c r="IJ8" s="17"/>
      <c r="IK8" s="17"/>
      <c r="IL8" s="17"/>
      <c r="IM8" s="17"/>
      <c r="IN8" s="17"/>
      <c r="IO8" s="17"/>
      <c r="IP8" s="17"/>
      <c r="IQ8" s="17"/>
      <c r="IR8" s="17"/>
    </row>
    <row r="9" spans="1:252" ht="22">
      <c r="A9" s="109"/>
      <c r="B9" s="109">
        <v>3</v>
      </c>
      <c r="C9" s="110" t="s">
        <v>142</v>
      </c>
      <c r="D9" s="111">
        <v>40972</v>
      </c>
      <c r="E9" s="110" t="s">
        <v>143</v>
      </c>
      <c r="F9" s="110" t="s">
        <v>144</v>
      </c>
      <c r="G9" s="108">
        <v>4</v>
      </c>
      <c r="H9" s="108">
        <v>2</v>
      </c>
      <c r="I9" s="108">
        <v>4</v>
      </c>
      <c r="J9" s="108">
        <v>4</v>
      </c>
      <c r="K9" s="108">
        <v>3</v>
      </c>
      <c r="L9" s="108">
        <v>5</v>
      </c>
      <c r="M9" s="108">
        <v>5</v>
      </c>
      <c r="N9" s="108">
        <v>5</v>
      </c>
      <c r="O9" s="108">
        <v>5</v>
      </c>
      <c r="P9" s="108">
        <v>5</v>
      </c>
      <c r="Q9" s="108">
        <v>5</v>
      </c>
      <c r="R9" s="108">
        <v>5</v>
      </c>
      <c r="S9" s="108">
        <v>5</v>
      </c>
      <c r="T9" s="108">
        <v>4</v>
      </c>
      <c r="U9" s="108">
        <v>4</v>
      </c>
      <c r="V9" s="108">
        <v>5</v>
      </c>
      <c r="W9" s="108">
        <v>4</v>
      </c>
      <c r="X9" s="108"/>
      <c r="Y9" s="108"/>
      <c r="Z9" s="108"/>
      <c r="AA9" s="108"/>
      <c r="AB9" s="108"/>
      <c r="AC9" s="108"/>
      <c r="AD9" s="108"/>
      <c r="AE9" s="108"/>
      <c r="AF9" s="108"/>
      <c r="AG9" s="108"/>
      <c r="AH9" s="108"/>
      <c r="AI9" s="108"/>
      <c r="AJ9" s="108"/>
      <c r="AK9" s="108"/>
      <c r="AL9" s="108"/>
      <c r="AM9" s="108"/>
      <c r="AN9" s="108"/>
      <c r="AO9" s="108"/>
      <c r="AP9" s="108"/>
      <c r="AQ9" s="109"/>
      <c r="AR9" s="109"/>
      <c r="AS9" s="109"/>
      <c r="AT9" s="109"/>
      <c r="AU9" s="109"/>
      <c r="AV9" s="109"/>
      <c r="AW9" s="109"/>
      <c r="AX9" s="109"/>
      <c r="AY9" s="109"/>
      <c r="AZ9" s="109"/>
      <c r="BA9" s="109"/>
      <c r="BB9" s="109"/>
      <c r="BC9" s="109"/>
      <c r="BD9" s="109"/>
      <c r="BE9" s="109"/>
      <c r="BF9" s="48">
        <v>6</v>
      </c>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7"/>
      <c r="HY9" s="17"/>
      <c r="HZ9" s="17"/>
      <c r="IA9" s="17"/>
      <c r="IB9" s="17"/>
      <c r="IC9" s="17"/>
      <c r="ID9" s="17"/>
      <c r="IE9" s="17"/>
      <c r="IF9" s="17"/>
      <c r="IG9" s="17"/>
      <c r="IH9" s="17"/>
      <c r="II9" s="17"/>
      <c r="IJ9" s="17"/>
      <c r="IK9" s="17"/>
      <c r="IL9" s="17"/>
      <c r="IM9" s="17"/>
      <c r="IN9" s="17"/>
      <c r="IO9" s="17"/>
      <c r="IP9" s="17"/>
      <c r="IQ9" s="17"/>
      <c r="IR9" s="17"/>
    </row>
    <row r="10" spans="1:252" ht="13">
      <c r="A10" s="109"/>
      <c r="B10" s="109"/>
      <c r="C10" s="112"/>
      <c r="D10" s="113"/>
      <c r="E10" s="112"/>
      <c r="F10" s="108"/>
      <c r="G10" s="106"/>
      <c r="H10" s="106"/>
      <c r="I10" s="106"/>
      <c r="J10" s="106"/>
      <c r="K10" s="106"/>
      <c r="L10" s="106"/>
      <c r="M10" s="106"/>
      <c r="N10" s="106"/>
      <c r="O10" s="106"/>
      <c r="P10" s="106"/>
      <c r="Q10" s="106"/>
      <c r="R10" s="106"/>
      <c r="S10" s="106"/>
      <c r="T10" s="106"/>
      <c r="U10" s="106"/>
      <c r="V10" s="106"/>
      <c r="W10" s="106"/>
      <c r="X10" s="108"/>
      <c r="Y10" s="108"/>
      <c r="Z10" s="108"/>
      <c r="AA10" s="108"/>
      <c r="AB10" s="108"/>
      <c r="AC10" s="108"/>
      <c r="AD10" s="108"/>
      <c r="AE10" s="108"/>
      <c r="AF10" s="108"/>
      <c r="AG10" s="108"/>
      <c r="AH10" s="108"/>
      <c r="AI10" s="108"/>
      <c r="AJ10" s="108"/>
      <c r="AK10" s="108"/>
      <c r="AL10" s="108"/>
      <c r="AM10" s="108"/>
      <c r="AN10" s="108"/>
      <c r="AO10" s="108"/>
      <c r="AP10" s="108"/>
      <c r="AQ10" s="109"/>
      <c r="AR10" s="109"/>
      <c r="AS10" s="109"/>
      <c r="AT10" s="109"/>
      <c r="AU10" s="109"/>
      <c r="AV10" s="109"/>
      <c r="AW10" s="109"/>
      <c r="AX10" s="109"/>
      <c r="AY10" s="109"/>
      <c r="AZ10" s="109"/>
      <c r="BA10" s="109"/>
      <c r="BB10" s="109"/>
      <c r="BC10" s="109"/>
      <c r="BD10" s="109"/>
      <c r="BE10" s="109"/>
      <c r="BF10" s="48">
        <v>7</v>
      </c>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7"/>
      <c r="HY10" s="17"/>
      <c r="HZ10" s="17"/>
      <c r="IA10" s="17"/>
      <c r="IB10" s="17"/>
      <c r="IC10" s="17"/>
      <c r="ID10" s="17"/>
      <c r="IE10" s="17"/>
      <c r="IF10" s="17"/>
      <c r="IG10" s="17"/>
      <c r="IH10" s="17"/>
      <c r="II10" s="17"/>
      <c r="IJ10" s="17"/>
      <c r="IK10" s="17"/>
      <c r="IL10" s="17"/>
      <c r="IM10" s="17"/>
      <c r="IN10" s="17"/>
      <c r="IO10" s="17"/>
      <c r="IP10" s="17"/>
      <c r="IQ10" s="17"/>
      <c r="IR10" s="17"/>
    </row>
    <row r="11" spans="1:252" ht="13">
      <c r="A11" s="109"/>
      <c r="B11" s="109"/>
      <c r="C11" s="112"/>
      <c r="D11" s="113"/>
      <c r="E11" s="112"/>
      <c r="F11" s="112"/>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9"/>
      <c r="AR11" s="109"/>
      <c r="AS11" s="109"/>
      <c r="AT11" s="109"/>
      <c r="AU11" s="109"/>
      <c r="AV11" s="109"/>
      <c r="AW11" s="109"/>
      <c r="AX11" s="109"/>
      <c r="AY11" s="109"/>
      <c r="AZ11" s="109"/>
      <c r="BA11" s="109"/>
      <c r="BB11" s="109"/>
      <c r="BC11" s="109"/>
      <c r="BD11" s="109"/>
      <c r="BE11" s="109"/>
      <c r="BF11" s="48">
        <v>8</v>
      </c>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7"/>
      <c r="HY11" s="17"/>
      <c r="HZ11" s="17"/>
      <c r="IA11" s="17"/>
      <c r="IB11" s="17"/>
      <c r="IC11" s="17"/>
      <c r="ID11" s="17"/>
      <c r="IE11" s="17"/>
      <c r="IF11" s="17"/>
      <c r="IG11" s="17"/>
      <c r="IH11" s="17"/>
      <c r="II11" s="17"/>
      <c r="IJ11" s="17"/>
      <c r="IK11" s="17"/>
      <c r="IL11" s="17"/>
      <c r="IM11" s="17"/>
      <c r="IN11" s="17"/>
      <c r="IO11" s="17"/>
      <c r="IP11" s="17"/>
      <c r="IQ11" s="17"/>
      <c r="IR11" s="17"/>
    </row>
    <row r="12" spans="1:252" ht="13">
      <c r="A12" s="109"/>
      <c r="B12" s="109"/>
      <c r="C12" s="112"/>
      <c r="D12" s="113"/>
      <c r="E12" s="112"/>
      <c r="F12" s="112"/>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9"/>
      <c r="AR12" s="109"/>
      <c r="AS12" s="109"/>
      <c r="AT12" s="109"/>
      <c r="AU12" s="109"/>
      <c r="AV12" s="109"/>
      <c r="AW12" s="109"/>
      <c r="AX12" s="109"/>
      <c r="AY12" s="109"/>
      <c r="AZ12" s="109"/>
      <c r="BA12" s="109"/>
      <c r="BB12" s="109"/>
      <c r="BC12" s="109"/>
      <c r="BD12" s="109"/>
      <c r="BE12" s="109"/>
      <c r="BF12" s="48">
        <v>9</v>
      </c>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7"/>
      <c r="HY12" s="17"/>
      <c r="HZ12" s="17"/>
      <c r="IA12" s="17"/>
      <c r="IB12" s="17"/>
      <c r="IC12" s="17"/>
      <c r="ID12" s="17"/>
      <c r="IE12" s="17"/>
      <c r="IF12" s="17"/>
      <c r="IG12" s="17"/>
      <c r="IH12" s="17"/>
      <c r="II12" s="17"/>
      <c r="IJ12" s="17"/>
      <c r="IK12" s="17"/>
      <c r="IL12" s="17"/>
      <c r="IM12" s="17"/>
      <c r="IN12" s="17"/>
      <c r="IO12" s="17"/>
      <c r="IP12" s="17"/>
      <c r="IQ12" s="17"/>
      <c r="IR12" s="17"/>
    </row>
    <row r="13" spans="1:252" ht="13">
      <c r="A13" s="109"/>
      <c r="B13" s="109"/>
      <c r="C13" s="112"/>
      <c r="D13" s="113"/>
      <c r="E13" s="112"/>
      <c r="F13" s="112"/>
      <c r="G13" s="106"/>
      <c r="H13" s="106"/>
      <c r="I13" s="106"/>
      <c r="J13" s="106"/>
      <c r="K13" s="106"/>
      <c r="L13" s="106"/>
      <c r="M13" s="106"/>
      <c r="N13" s="106"/>
      <c r="O13" s="106"/>
      <c r="P13" s="106"/>
      <c r="Q13" s="106"/>
      <c r="R13" s="106"/>
      <c r="S13" s="106"/>
      <c r="T13" s="106"/>
      <c r="U13" s="106"/>
      <c r="V13" s="106"/>
      <c r="W13" s="106"/>
      <c r="X13" s="108"/>
      <c r="Y13" s="108"/>
      <c r="Z13" s="108"/>
      <c r="AA13" s="108"/>
      <c r="AB13" s="108"/>
      <c r="AC13" s="108"/>
      <c r="AD13" s="108"/>
      <c r="AE13" s="108"/>
      <c r="AF13" s="108"/>
      <c r="AG13" s="108"/>
      <c r="AH13" s="108"/>
      <c r="AI13" s="108"/>
      <c r="AJ13" s="108"/>
      <c r="AK13" s="108"/>
      <c r="AL13" s="108"/>
      <c r="AM13" s="108"/>
      <c r="AN13" s="108"/>
      <c r="AO13" s="108"/>
      <c r="AP13" s="108"/>
      <c r="AQ13" s="109"/>
      <c r="AR13" s="109"/>
      <c r="AS13" s="109"/>
      <c r="AT13" s="109"/>
      <c r="AU13" s="109"/>
      <c r="AV13" s="109"/>
      <c r="AW13" s="109"/>
      <c r="AX13" s="109"/>
      <c r="AY13" s="109"/>
      <c r="AZ13" s="109"/>
      <c r="BA13" s="109"/>
      <c r="BB13" s="109"/>
      <c r="BC13" s="109"/>
      <c r="BD13" s="109"/>
      <c r="BE13" s="109"/>
      <c r="BF13" s="48">
        <v>10</v>
      </c>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7"/>
      <c r="HY13" s="17"/>
      <c r="HZ13" s="17"/>
      <c r="IA13" s="17"/>
      <c r="IB13" s="17"/>
      <c r="IC13" s="17"/>
      <c r="ID13" s="17"/>
      <c r="IE13" s="17"/>
      <c r="IF13" s="17"/>
      <c r="IG13" s="17"/>
      <c r="IH13" s="17"/>
      <c r="II13" s="17"/>
      <c r="IJ13" s="17"/>
      <c r="IK13" s="17"/>
      <c r="IL13" s="17"/>
      <c r="IM13" s="17"/>
      <c r="IN13" s="17"/>
      <c r="IO13" s="17"/>
      <c r="IP13" s="17"/>
      <c r="IQ13" s="17"/>
      <c r="IR13" s="17"/>
    </row>
    <row r="14" spans="1:252" ht="13">
      <c r="A14" s="109"/>
      <c r="B14" s="109"/>
      <c r="C14" s="112"/>
      <c r="D14" s="113"/>
      <c r="E14" s="112"/>
      <c r="F14" s="112"/>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9"/>
      <c r="AR14" s="109"/>
      <c r="AS14" s="109"/>
      <c r="AT14" s="109"/>
      <c r="AU14" s="109"/>
      <c r="AV14" s="109"/>
      <c r="AW14" s="109"/>
      <c r="AX14" s="109"/>
      <c r="AY14" s="109"/>
      <c r="AZ14" s="109"/>
      <c r="BA14" s="109"/>
      <c r="BB14" s="109"/>
      <c r="BC14" s="109"/>
      <c r="BD14" s="109"/>
      <c r="BE14" s="109"/>
      <c r="BF14" s="48">
        <v>11</v>
      </c>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7"/>
      <c r="HY14" s="17"/>
      <c r="HZ14" s="17"/>
      <c r="IA14" s="17"/>
      <c r="IB14" s="17"/>
      <c r="IC14" s="17"/>
      <c r="ID14" s="17"/>
      <c r="IE14" s="17"/>
      <c r="IF14" s="17"/>
      <c r="IG14" s="17"/>
      <c r="IH14" s="17"/>
      <c r="II14" s="17"/>
      <c r="IJ14" s="17"/>
      <c r="IK14" s="17"/>
      <c r="IL14" s="17"/>
      <c r="IM14" s="17"/>
      <c r="IN14" s="17"/>
      <c r="IO14" s="17"/>
      <c r="IP14" s="17"/>
      <c r="IQ14" s="17"/>
      <c r="IR14" s="17"/>
    </row>
    <row r="15" spans="1:252" ht="13">
      <c r="A15" s="109"/>
      <c r="B15" s="109"/>
      <c r="C15" s="112"/>
      <c r="D15" s="113"/>
      <c r="E15" s="112"/>
      <c r="F15" s="112"/>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9"/>
      <c r="AR15" s="109"/>
      <c r="AS15" s="109"/>
      <c r="AT15" s="109"/>
      <c r="AU15" s="109"/>
      <c r="AV15" s="109"/>
      <c r="AW15" s="109"/>
      <c r="AX15" s="109"/>
      <c r="AY15" s="109"/>
      <c r="AZ15" s="109"/>
      <c r="BA15" s="109"/>
      <c r="BB15" s="109"/>
      <c r="BC15" s="109"/>
      <c r="BD15" s="109"/>
      <c r="BE15" s="109"/>
      <c r="BF15" s="48">
        <v>12</v>
      </c>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7"/>
      <c r="HY15" s="17"/>
      <c r="HZ15" s="17"/>
      <c r="IA15" s="17"/>
      <c r="IB15" s="17"/>
      <c r="IC15" s="17"/>
      <c r="ID15" s="17"/>
      <c r="IE15" s="17"/>
      <c r="IF15" s="17"/>
      <c r="IG15" s="17"/>
      <c r="IH15" s="17"/>
      <c r="II15" s="17"/>
      <c r="IJ15" s="17"/>
      <c r="IK15" s="17"/>
      <c r="IL15" s="17"/>
      <c r="IM15" s="17"/>
      <c r="IN15" s="17"/>
      <c r="IO15" s="17"/>
      <c r="IP15" s="17"/>
      <c r="IQ15" s="17"/>
      <c r="IR15" s="17"/>
    </row>
    <row r="16" spans="1:252" ht="13">
      <c r="A16" s="109"/>
      <c r="B16" s="109"/>
      <c r="C16" s="112"/>
      <c r="D16" s="113"/>
      <c r="E16" s="112"/>
      <c r="F16" s="112"/>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9"/>
      <c r="AR16" s="109"/>
      <c r="AS16" s="109"/>
      <c r="AT16" s="109"/>
      <c r="AU16" s="109"/>
      <c r="AV16" s="109"/>
      <c r="AW16" s="109"/>
      <c r="AX16" s="109"/>
      <c r="AY16" s="109"/>
      <c r="AZ16" s="109"/>
      <c r="BA16" s="109"/>
      <c r="BB16" s="109"/>
      <c r="BC16" s="109"/>
      <c r="BD16" s="109"/>
      <c r="BE16" s="109"/>
      <c r="BF16" s="48">
        <v>13</v>
      </c>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7"/>
      <c r="HY16" s="17"/>
      <c r="HZ16" s="17"/>
      <c r="IA16" s="17"/>
      <c r="IB16" s="17"/>
      <c r="IC16" s="17"/>
      <c r="ID16" s="17"/>
      <c r="IE16" s="17"/>
      <c r="IF16" s="17"/>
      <c r="IG16" s="17"/>
      <c r="IH16" s="17"/>
      <c r="II16" s="17"/>
      <c r="IJ16" s="17"/>
      <c r="IK16" s="17"/>
      <c r="IL16" s="17"/>
      <c r="IM16" s="17"/>
      <c r="IN16" s="17"/>
      <c r="IO16" s="17"/>
      <c r="IP16" s="17"/>
      <c r="IQ16" s="17"/>
      <c r="IR16" s="17"/>
    </row>
    <row r="17" spans="1:252" ht="13">
      <c r="A17" s="109"/>
      <c r="B17" s="109"/>
      <c r="C17" s="108"/>
      <c r="D17" s="113"/>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9"/>
      <c r="AR17" s="109"/>
      <c r="AS17" s="109"/>
      <c r="AT17" s="109"/>
      <c r="AU17" s="109"/>
      <c r="AV17" s="109"/>
      <c r="AW17" s="109"/>
      <c r="AX17" s="109"/>
      <c r="AY17" s="109"/>
      <c r="AZ17" s="109"/>
      <c r="BA17" s="109"/>
      <c r="BB17" s="109"/>
      <c r="BC17" s="109"/>
      <c r="BD17" s="109"/>
      <c r="BE17" s="109"/>
      <c r="BF17" s="48">
        <v>14</v>
      </c>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7"/>
      <c r="HY17" s="17"/>
      <c r="HZ17" s="17"/>
      <c r="IA17" s="17"/>
      <c r="IB17" s="17"/>
      <c r="IC17" s="17"/>
      <c r="ID17" s="17"/>
      <c r="IE17" s="17"/>
      <c r="IF17" s="17"/>
      <c r="IG17" s="17"/>
      <c r="IH17" s="17"/>
      <c r="II17" s="17"/>
      <c r="IJ17" s="17"/>
      <c r="IK17" s="17"/>
      <c r="IL17" s="17"/>
      <c r="IM17" s="17"/>
      <c r="IN17" s="17"/>
      <c r="IO17" s="17"/>
      <c r="IP17" s="17"/>
      <c r="IQ17" s="17"/>
      <c r="IR17" s="17"/>
    </row>
    <row r="18" spans="1:252" ht="13">
      <c r="A18" s="109"/>
      <c r="B18" s="109"/>
      <c r="C18" s="108"/>
      <c r="D18" s="113"/>
      <c r="E18" s="108"/>
      <c r="F18" s="112"/>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9"/>
      <c r="AR18" s="109"/>
      <c r="AS18" s="109"/>
      <c r="AT18" s="109"/>
      <c r="AU18" s="109"/>
      <c r="AV18" s="109"/>
      <c r="AW18" s="109"/>
      <c r="AX18" s="109"/>
      <c r="AY18" s="109"/>
      <c r="AZ18" s="109"/>
      <c r="BA18" s="109"/>
      <c r="BB18" s="109"/>
      <c r="BC18" s="109"/>
      <c r="BD18" s="109"/>
      <c r="BE18" s="109"/>
      <c r="BF18" s="48">
        <v>15</v>
      </c>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7"/>
      <c r="HY18" s="17"/>
      <c r="HZ18" s="17"/>
      <c r="IA18" s="17"/>
      <c r="IB18" s="17"/>
      <c r="IC18" s="17"/>
      <c r="ID18" s="17"/>
      <c r="IE18" s="17"/>
      <c r="IF18" s="17"/>
      <c r="IG18" s="17"/>
      <c r="IH18" s="17"/>
      <c r="II18" s="17"/>
      <c r="IJ18" s="17"/>
      <c r="IK18" s="17"/>
      <c r="IL18" s="17"/>
      <c r="IM18" s="17"/>
      <c r="IN18" s="17"/>
      <c r="IO18" s="17"/>
      <c r="IP18" s="17"/>
      <c r="IQ18" s="17"/>
      <c r="IR18" s="17"/>
    </row>
    <row r="19" spans="1:252" ht="13">
      <c r="A19" s="109"/>
      <c r="B19" s="109"/>
      <c r="C19" s="108"/>
      <c r="D19" s="113"/>
      <c r="E19" s="108"/>
      <c r="F19" s="112"/>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9"/>
      <c r="AR19" s="109"/>
      <c r="AS19" s="109"/>
      <c r="AT19" s="109"/>
      <c r="AU19" s="109"/>
      <c r="AV19" s="109"/>
      <c r="AW19" s="109"/>
      <c r="AX19" s="109"/>
      <c r="AY19" s="109"/>
      <c r="AZ19" s="109"/>
      <c r="BA19" s="109"/>
      <c r="BB19" s="109"/>
      <c r="BC19" s="109"/>
      <c r="BD19" s="109"/>
      <c r="BE19" s="109"/>
      <c r="BF19" s="48">
        <v>16</v>
      </c>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7"/>
      <c r="HY19" s="17"/>
      <c r="HZ19" s="17"/>
      <c r="IA19" s="17"/>
      <c r="IB19" s="17"/>
      <c r="IC19" s="17"/>
      <c r="ID19" s="17"/>
      <c r="IE19" s="17"/>
      <c r="IF19" s="17"/>
      <c r="IG19" s="17"/>
      <c r="IH19" s="17"/>
      <c r="II19" s="17"/>
      <c r="IJ19" s="17"/>
      <c r="IK19" s="17"/>
      <c r="IL19" s="17"/>
      <c r="IM19" s="17"/>
      <c r="IN19" s="17"/>
      <c r="IO19" s="17"/>
      <c r="IP19" s="17"/>
      <c r="IQ19" s="17"/>
      <c r="IR19" s="17"/>
    </row>
    <row r="20" spans="1:252" ht="13">
      <c r="A20" s="109"/>
      <c r="B20" s="109"/>
      <c r="C20" s="108"/>
      <c r="D20" s="113"/>
      <c r="E20" s="108"/>
      <c r="F20" s="112"/>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9"/>
      <c r="AR20" s="109"/>
      <c r="AS20" s="109"/>
      <c r="AT20" s="109"/>
      <c r="AU20" s="109"/>
      <c r="AV20" s="109"/>
      <c r="AW20" s="109"/>
      <c r="AX20" s="109"/>
      <c r="AY20" s="109"/>
      <c r="AZ20" s="109"/>
      <c r="BA20" s="109"/>
      <c r="BB20" s="109"/>
      <c r="BC20" s="109"/>
      <c r="BD20" s="109"/>
      <c r="BE20" s="109"/>
      <c r="BF20" s="48">
        <v>17</v>
      </c>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row>
    <row r="21" spans="1:252" ht="13">
      <c r="A21" s="109"/>
      <c r="B21" s="109"/>
      <c r="C21" s="108"/>
      <c r="D21" s="113"/>
      <c r="E21" s="108"/>
      <c r="F21" s="112"/>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9"/>
      <c r="AR21" s="109"/>
      <c r="AS21" s="109"/>
      <c r="AT21" s="109"/>
      <c r="AU21" s="109"/>
      <c r="AV21" s="109"/>
      <c r="AW21" s="109"/>
      <c r="AX21" s="109"/>
      <c r="AY21" s="109"/>
      <c r="AZ21" s="109"/>
      <c r="BA21" s="109"/>
      <c r="BB21" s="109"/>
      <c r="BC21" s="109"/>
      <c r="BD21" s="109"/>
      <c r="BE21" s="109"/>
      <c r="BF21" s="48">
        <v>18</v>
      </c>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row>
    <row r="22" spans="1:252" ht="13">
      <c r="A22" s="109"/>
      <c r="B22" s="109"/>
      <c r="C22" s="108"/>
      <c r="D22" s="113"/>
      <c r="E22" s="108"/>
      <c r="F22" s="112"/>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9"/>
      <c r="AR22" s="109"/>
      <c r="AS22" s="109"/>
      <c r="AT22" s="109"/>
      <c r="AU22" s="109"/>
      <c r="AV22" s="109"/>
      <c r="AW22" s="109"/>
      <c r="AX22" s="109"/>
      <c r="AY22" s="109"/>
      <c r="AZ22" s="109"/>
      <c r="BA22" s="109"/>
      <c r="BB22" s="109"/>
      <c r="BC22" s="109"/>
      <c r="BD22" s="109"/>
      <c r="BE22" s="109"/>
      <c r="BF22" s="48">
        <v>19</v>
      </c>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row>
    <row r="23" spans="1:252" ht="13">
      <c r="A23" s="109"/>
      <c r="B23" s="109"/>
      <c r="C23" s="108"/>
      <c r="D23" s="113"/>
      <c r="E23" s="108"/>
      <c r="F23" s="112"/>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9"/>
      <c r="AR23" s="109"/>
      <c r="AS23" s="109"/>
      <c r="AT23" s="109"/>
      <c r="AU23" s="109"/>
      <c r="AV23" s="109"/>
      <c r="AW23" s="109"/>
      <c r="AX23" s="109"/>
      <c r="AY23" s="109"/>
      <c r="AZ23" s="109"/>
      <c r="BA23" s="109"/>
      <c r="BB23" s="109"/>
      <c r="BC23" s="109"/>
      <c r="BD23" s="109"/>
      <c r="BE23" s="109"/>
      <c r="BF23" s="48">
        <v>20</v>
      </c>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row>
    <row r="24" spans="1:252" ht="13">
      <c r="A24" s="109"/>
      <c r="B24" s="109"/>
      <c r="C24" s="108"/>
      <c r="D24" s="113"/>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9"/>
      <c r="AR24" s="109"/>
      <c r="AS24" s="109"/>
      <c r="AT24" s="109"/>
      <c r="AU24" s="109"/>
      <c r="AV24" s="109"/>
      <c r="AW24" s="109"/>
      <c r="AX24" s="109"/>
      <c r="AY24" s="109"/>
      <c r="AZ24" s="109"/>
      <c r="BA24" s="109"/>
      <c r="BB24" s="109"/>
      <c r="BC24" s="109"/>
      <c r="BD24" s="109"/>
      <c r="BE24" s="109"/>
      <c r="BF24" s="48">
        <v>21</v>
      </c>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row>
    <row r="25" spans="1:252" ht="13">
      <c r="A25" s="109"/>
      <c r="B25" s="109"/>
      <c r="C25" s="108"/>
      <c r="D25" s="113"/>
      <c r="E25" s="108"/>
      <c r="F25" s="112"/>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9"/>
      <c r="AR25" s="109"/>
      <c r="AS25" s="109"/>
      <c r="AT25" s="109"/>
      <c r="AU25" s="109"/>
      <c r="AV25" s="109"/>
      <c r="AW25" s="109"/>
      <c r="AX25" s="109"/>
      <c r="AY25" s="109"/>
      <c r="AZ25" s="109"/>
      <c r="BA25" s="109"/>
      <c r="BB25" s="109"/>
      <c r="BC25" s="109"/>
      <c r="BD25" s="109"/>
      <c r="BE25" s="109"/>
      <c r="BF25" s="48">
        <v>22</v>
      </c>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row>
    <row r="26" spans="1:252" ht="13">
      <c r="A26" s="109"/>
      <c r="B26" s="109"/>
      <c r="C26" s="108"/>
      <c r="D26" s="113"/>
      <c r="E26" s="108"/>
      <c r="F26" s="112"/>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9"/>
      <c r="AR26" s="109"/>
      <c r="AS26" s="109"/>
      <c r="AT26" s="109"/>
      <c r="AU26" s="109"/>
      <c r="AV26" s="109"/>
      <c r="AW26" s="109"/>
      <c r="AX26" s="109"/>
      <c r="AY26" s="109"/>
      <c r="AZ26" s="109"/>
      <c r="BA26" s="109"/>
      <c r="BB26" s="109"/>
      <c r="BC26" s="109"/>
      <c r="BD26" s="109"/>
      <c r="BE26" s="109"/>
      <c r="BF26" s="48">
        <v>23</v>
      </c>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row>
    <row r="27" spans="1:252" ht="13">
      <c r="A27" s="109"/>
      <c r="B27" s="109"/>
      <c r="C27" s="108"/>
      <c r="D27" s="113"/>
      <c r="E27" s="108"/>
      <c r="F27" s="112"/>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109"/>
      <c r="AS27" s="109"/>
      <c r="AT27" s="109"/>
      <c r="AU27" s="109"/>
      <c r="AV27" s="109"/>
      <c r="AW27" s="109"/>
      <c r="AX27" s="109"/>
      <c r="AY27" s="109"/>
      <c r="AZ27" s="109"/>
      <c r="BA27" s="109"/>
      <c r="BB27" s="109"/>
      <c r="BC27" s="109"/>
      <c r="BD27" s="109"/>
      <c r="BE27" s="109"/>
      <c r="BF27" s="48">
        <v>24</v>
      </c>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row>
    <row r="28" spans="1:252" ht="13">
      <c r="A28" s="109"/>
      <c r="B28" s="109"/>
      <c r="C28" s="108"/>
      <c r="D28" s="113"/>
      <c r="E28" s="108"/>
      <c r="F28" s="112"/>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9"/>
      <c r="AR28" s="109"/>
      <c r="AS28" s="109"/>
      <c r="AT28" s="109"/>
      <c r="AU28" s="109"/>
      <c r="AV28" s="109"/>
      <c r="AW28" s="109"/>
      <c r="AX28" s="109"/>
      <c r="AY28" s="109"/>
      <c r="AZ28" s="109"/>
      <c r="BA28" s="109"/>
      <c r="BB28" s="109"/>
      <c r="BC28" s="109"/>
      <c r="BD28" s="109"/>
      <c r="BE28" s="109"/>
      <c r="BF28" s="48">
        <v>25</v>
      </c>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row>
    <row r="29" spans="1:252" ht="13">
      <c r="A29" s="109"/>
      <c r="B29" s="109"/>
      <c r="C29" s="112"/>
      <c r="D29" s="113"/>
      <c r="E29" s="112"/>
      <c r="F29" s="112"/>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9"/>
      <c r="AR29" s="109"/>
      <c r="AS29" s="109"/>
      <c r="AT29" s="109"/>
      <c r="AU29" s="109"/>
      <c r="AV29" s="109"/>
      <c r="AW29" s="109"/>
      <c r="AX29" s="109"/>
      <c r="AY29" s="109"/>
      <c r="AZ29" s="109"/>
      <c r="BA29" s="109"/>
      <c r="BB29" s="109"/>
      <c r="BC29" s="109"/>
      <c r="BD29" s="109"/>
      <c r="BE29" s="109"/>
      <c r="BF29" s="48">
        <v>26</v>
      </c>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row>
    <row r="30" spans="1:252" ht="13">
      <c r="A30" s="109"/>
      <c r="B30" s="109"/>
      <c r="C30" s="112"/>
      <c r="D30" s="113"/>
      <c r="E30" s="112"/>
      <c r="F30" s="112"/>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9"/>
      <c r="AR30" s="109"/>
      <c r="AS30" s="109"/>
      <c r="AT30" s="109"/>
      <c r="AU30" s="109"/>
      <c r="AV30" s="109"/>
      <c r="AW30" s="109"/>
      <c r="AX30" s="109"/>
      <c r="AY30" s="109"/>
      <c r="AZ30" s="109"/>
      <c r="BA30" s="109"/>
      <c r="BB30" s="109"/>
      <c r="BC30" s="109"/>
      <c r="BD30" s="109"/>
      <c r="BE30" s="109"/>
      <c r="BF30" s="48">
        <v>27</v>
      </c>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row>
    <row r="31" spans="1:252" ht="13">
      <c r="A31" s="109"/>
      <c r="B31" s="109"/>
      <c r="C31" s="112"/>
      <c r="D31" s="113"/>
      <c r="E31" s="112"/>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9"/>
      <c r="AR31" s="109"/>
      <c r="AS31" s="109"/>
      <c r="AT31" s="109"/>
      <c r="AU31" s="109"/>
      <c r="AV31" s="109"/>
      <c r="AW31" s="109"/>
      <c r="AX31" s="109"/>
      <c r="AY31" s="109"/>
      <c r="AZ31" s="109"/>
      <c r="BA31" s="109"/>
      <c r="BB31" s="109"/>
      <c r="BC31" s="109"/>
      <c r="BD31" s="109"/>
      <c r="BE31" s="109"/>
      <c r="BF31" s="48">
        <v>28</v>
      </c>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row>
    <row r="32" spans="1:252" ht="13">
      <c r="A32" s="109"/>
      <c r="B32" s="109"/>
      <c r="C32" s="112"/>
      <c r="D32" s="113"/>
      <c r="E32" s="112"/>
      <c r="F32" s="112"/>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9"/>
      <c r="AR32" s="109"/>
      <c r="AS32" s="109"/>
      <c r="AT32" s="109"/>
      <c r="AU32" s="109"/>
      <c r="AV32" s="109"/>
      <c r="AW32" s="109"/>
      <c r="AX32" s="109"/>
      <c r="AY32" s="109"/>
      <c r="AZ32" s="109"/>
      <c r="BA32" s="109"/>
      <c r="BB32" s="109"/>
      <c r="BC32" s="109"/>
      <c r="BD32" s="109"/>
      <c r="BE32" s="109"/>
      <c r="BF32" s="48">
        <v>29</v>
      </c>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row>
    <row r="33" spans="1:252" ht="13">
      <c r="A33" s="109"/>
      <c r="B33" s="109"/>
      <c r="C33" s="112"/>
      <c r="D33" s="113"/>
      <c r="E33" s="112"/>
      <c r="F33" s="112"/>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9"/>
      <c r="AR33" s="109"/>
      <c r="AS33" s="109"/>
      <c r="AT33" s="109"/>
      <c r="AU33" s="109"/>
      <c r="AV33" s="109"/>
      <c r="AW33" s="109"/>
      <c r="AX33" s="109"/>
      <c r="AY33" s="109"/>
      <c r="AZ33" s="109"/>
      <c r="BA33" s="109"/>
      <c r="BB33" s="109"/>
      <c r="BC33" s="109"/>
      <c r="BD33" s="109"/>
      <c r="BE33" s="109"/>
      <c r="BF33" s="48">
        <v>30</v>
      </c>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row>
    <row r="34" spans="1:252" ht="13">
      <c r="A34" s="109"/>
      <c r="B34" s="109"/>
      <c r="C34" s="112"/>
      <c r="D34" s="113"/>
      <c r="E34" s="112"/>
      <c r="F34" s="112"/>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9"/>
      <c r="AR34" s="109"/>
      <c r="AS34" s="109"/>
      <c r="AT34" s="109"/>
      <c r="AU34" s="109"/>
      <c r="AV34" s="109"/>
      <c r="AW34" s="109"/>
      <c r="AX34" s="109"/>
      <c r="AY34" s="109"/>
      <c r="AZ34" s="109"/>
      <c r="BA34" s="109"/>
      <c r="BB34" s="109"/>
      <c r="BC34" s="109"/>
      <c r="BD34" s="109"/>
      <c r="BE34" s="109"/>
      <c r="BF34" s="48">
        <v>31</v>
      </c>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row>
    <row r="35" spans="1:252" ht="13">
      <c r="A35" s="109"/>
      <c r="B35" s="109"/>
      <c r="C35" s="112"/>
      <c r="D35" s="113"/>
      <c r="E35" s="112"/>
      <c r="F35" s="112"/>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9"/>
      <c r="AR35" s="109"/>
      <c r="AS35" s="109"/>
      <c r="AT35" s="109"/>
      <c r="AU35" s="109"/>
      <c r="AV35" s="109"/>
      <c r="AW35" s="109"/>
      <c r="AX35" s="109"/>
      <c r="AY35" s="109"/>
      <c r="AZ35" s="109"/>
      <c r="BA35" s="109"/>
      <c r="BB35" s="109"/>
      <c r="BC35" s="109"/>
      <c r="BD35" s="109"/>
      <c r="BE35" s="109"/>
      <c r="BF35" s="48">
        <v>32</v>
      </c>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row>
    <row r="36" spans="1:252" ht="13">
      <c r="A36" s="109"/>
      <c r="B36" s="109"/>
      <c r="C36" s="112"/>
      <c r="D36" s="113"/>
      <c r="E36" s="112"/>
      <c r="F36" s="112"/>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9"/>
      <c r="AR36" s="109"/>
      <c r="AS36" s="109"/>
      <c r="AT36" s="109"/>
      <c r="AU36" s="109"/>
      <c r="AV36" s="109"/>
      <c r="AW36" s="109"/>
      <c r="AX36" s="109"/>
      <c r="AY36" s="109"/>
      <c r="AZ36" s="109"/>
      <c r="BA36" s="109"/>
      <c r="BB36" s="109"/>
      <c r="BC36" s="109"/>
      <c r="BD36" s="109"/>
      <c r="BE36" s="109"/>
      <c r="BF36" s="48">
        <v>33</v>
      </c>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row>
    <row r="37" spans="1:252" ht="13">
      <c r="A37" s="109"/>
      <c r="B37" s="109"/>
      <c r="C37" s="112"/>
      <c r="D37" s="113"/>
      <c r="E37" s="112"/>
      <c r="F37" s="112"/>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9"/>
      <c r="AR37" s="109"/>
      <c r="AS37" s="109"/>
      <c r="AT37" s="109"/>
      <c r="AU37" s="109"/>
      <c r="AV37" s="109"/>
      <c r="AW37" s="109"/>
      <c r="AX37" s="109"/>
      <c r="AY37" s="109"/>
      <c r="AZ37" s="109"/>
      <c r="BA37" s="109"/>
      <c r="BB37" s="109"/>
      <c r="BC37" s="109"/>
      <c r="BD37" s="109"/>
      <c r="BE37" s="109"/>
      <c r="BF37" s="48">
        <v>34</v>
      </c>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row>
    <row r="38" spans="1:252" ht="13">
      <c r="A38" s="109"/>
      <c r="B38" s="109"/>
      <c r="C38" s="112"/>
      <c r="D38" s="113"/>
      <c r="E38" s="112"/>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9"/>
      <c r="AR38" s="109"/>
      <c r="AS38" s="109"/>
      <c r="AT38" s="109"/>
      <c r="AU38" s="109"/>
      <c r="AV38" s="109"/>
      <c r="AW38" s="109"/>
      <c r="AX38" s="109"/>
      <c r="AY38" s="109"/>
      <c r="AZ38" s="109"/>
      <c r="BA38" s="109"/>
      <c r="BB38" s="109"/>
      <c r="BC38" s="109"/>
      <c r="BD38" s="109"/>
      <c r="BE38" s="109"/>
      <c r="BF38" s="48">
        <v>35</v>
      </c>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row>
    <row r="39" spans="1:252" ht="13">
      <c r="A39" s="109"/>
      <c r="B39" s="109"/>
      <c r="C39" s="112"/>
      <c r="D39" s="113"/>
      <c r="E39" s="112"/>
      <c r="F39" s="112"/>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9"/>
      <c r="AR39" s="109"/>
      <c r="AS39" s="109"/>
      <c r="AT39" s="109"/>
      <c r="AU39" s="109"/>
      <c r="AV39" s="109"/>
      <c r="AW39" s="109"/>
      <c r="AX39" s="109"/>
      <c r="AY39" s="109"/>
      <c r="AZ39" s="109"/>
      <c r="BA39" s="109"/>
      <c r="BB39" s="109"/>
      <c r="BC39" s="109"/>
      <c r="BD39" s="109"/>
      <c r="BE39" s="109"/>
      <c r="BF39" s="48">
        <v>36</v>
      </c>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row>
    <row r="40" spans="1:252" ht="13">
      <c r="A40" s="109"/>
      <c r="B40" s="109"/>
      <c r="C40" s="112"/>
      <c r="D40" s="113"/>
      <c r="E40" s="112"/>
      <c r="F40" s="112"/>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9"/>
      <c r="AR40" s="109"/>
      <c r="AS40" s="109"/>
      <c r="AT40" s="109"/>
      <c r="AU40" s="109"/>
      <c r="AV40" s="109"/>
      <c r="AW40" s="109"/>
      <c r="AX40" s="109"/>
      <c r="AY40" s="109"/>
      <c r="AZ40" s="109"/>
      <c r="BA40" s="109"/>
      <c r="BB40" s="109"/>
      <c r="BC40" s="109"/>
      <c r="BD40" s="109"/>
      <c r="BE40" s="109"/>
      <c r="BF40" s="48">
        <v>37</v>
      </c>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row>
    <row r="41" spans="1:252" ht="13">
      <c r="A41" s="109"/>
      <c r="B41" s="109"/>
      <c r="C41" s="112"/>
      <c r="D41" s="113"/>
      <c r="E41" s="112"/>
      <c r="F41" s="112"/>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9"/>
      <c r="AR41" s="109"/>
      <c r="AS41" s="109"/>
      <c r="AT41" s="109"/>
      <c r="AU41" s="109"/>
      <c r="AV41" s="109"/>
      <c r="AW41" s="109"/>
      <c r="AX41" s="109"/>
      <c r="AY41" s="109"/>
      <c r="AZ41" s="109"/>
      <c r="BA41" s="109"/>
      <c r="BB41" s="109"/>
      <c r="BC41" s="109"/>
      <c r="BD41" s="109"/>
      <c r="BE41" s="109"/>
      <c r="BF41" s="48">
        <v>38</v>
      </c>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row>
    <row r="42" spans="1:252" ht="13">
      <c r="A42" s="109"/>
      <c r="B42" s="109"/>
      <c r="C42" s="112"/>
      <c r="D42" s="113"/>
      <c r="E42" s="112"/>
      <c r="F42" s="112"/>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9"/>
      <c r="AR42" s="109"/>
      <c r="AS42" s="109"/>
      <c r="AT42" s="109"/>
      <c r="AU42" s="109"/>
      <c r="AV42" s="109"/>
      <c r="AW42" s="109"/>
      <c r="AX42" s="109"/>
      <c r="AY42" s="109"/>
      <c r="AZ42" s="109"/>
      <c r="BA42" s="109"/>
      <c r="BB42" s="109"/>
      <c r="BC42" s="109"/>
      <c r="BD42" s="109"/>
      <c r="BE42" s="109"/>
      <c r="BF42" s="48">
        <v>39</v>
      </c>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c r="IC42" s="18"/>
      <c r="ID42" s="18"/>
      <c r="IE42" s="18"/>
      <c r="IF42" s="18"/>
      <c r="IG42" s="18"/>
      <c r="IH42" s="18"/>
      <c r="II42" s="18"/>
      <c r="IJ42" s="18"/>
      <c r="IK42" s="18"/>
      <c r="IL42" s="18"/>
      <c r="IM42" s="18"/>
      <c r="IN42" s="18"/>
      <c r="IO42" s="18"/>
      <c r="IP42" s="18"/>
      <c r="IQ42" s="18"/>
      <c r="IR42" s="18"/>
    </row>
    <row r="43" spans="1:252" ht="13">
      <c r="A43" s="109"/>
      <c r="B43" s="109"/>
      <c r="C43" s="112"/>
      <c r="D43" s="113"/>
      <c r="E43" s="112"/>
      <c r="F43" s="112"/>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9"/>
      <c r="AR43" s="109"/>
      <c r="AS43" s="109"/>
      <c r="AT43" s="109"/>
      <c r="AU43" s="109"/>
      <c r="AV43" s="109"/>
      <c r="AW43" s="109"/>
      <c r="AX43" s="109"/>
      <c r="AY43" s="109"/>
      <c r="AZ43" s="109"/>
      <c r="BA43" s="109"/>
      <c r="BB43" s="109"/>
      <c r="BC43" s="109"/>
      <c r="BD43" s="109"/>
      <c r="BE43" s="109"/>
      <c r="BF43" s="48">
        <v>40</v>
      </c>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row>
    <row r="44" spans="1:252" ht="13">
      <c r="A44" s="109"/>
      <c r="B44" s="109"/>
      <c r="C44" s="112"/>
      <c r="D44" s="113"/>
      <c r="E44" s="112"/>
      <c r="F44" s="112"/>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9"/>
      <c r="AR44" s="109"/>
      <c r="AS44" s="109"/>
      <c r="AT44" s="109"/>
      <c r="AU44" s="109"/>
      <c r="AV44" s="109"/>
      <c r="AW44" s="109"/>
      <c r="AX44" s="109"/>
      <c r="AY44" s="109"/>
      <c r="AZ44" s="109"/>
      <c r="BA44" s="109"/>
      <c r="BB44" s="109"/>
      <c r="BC44" s="109"/>
      <c r="BD44" s="109"/>
      <c r="BE44" s="109"/>
      <c r="BF44" s="48">
        <v>41</v>
      </c>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row>
    <row r="45" spans="1:252" ht="13">
      <c r="A45" s="109"/>
      <c r="B45" s="109"/>
      <c r="C45" s="112"/>
      <c r="D45" s="113"/>
      <c r="E45" s="112"/>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9"/>
      <c r="AR45" s="109"/>
      <c r="AS45" s="109"/>
      <c r="AT45" s="109"/>
      <c r="AU45" s="109"/>
      <c r="AV45" s="109"/>
      <c r="AW45" s="109"/>
      <c r="AX45" s="109"/>
      <c r="AY45" s="109"/>
      <c r="AZ45" s="109"/>
      <c r="BA45" s="109"/>
      <c r="BB45" s="109"/>
      <c r="BC45" s="109"/>
      <c r="BD45" s="109"/>
      <c r="BE45" s="109"/>
      <c r="BF45" s="48">
        <v>42</v>
      </c>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row>
    <row r="46" spans="1:252" ht="13">
      <c r="A46" s="114"/>
      <c r="B46" s="109"/>
      <c r="C46" s="112"/>
      <c r="D46" s="113"/>
      <c r="E46" s="112"/>
      <c r="F46" s="114"/>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9"/>
      <c r="AR46" s="109"/>
      <c r="AS46" s="109"/>
      <c r="AT46" s="109"/>
      <c r="AU46" s="109"/>
      <c r="AV46" s="109"/>
      <c r="AW46" s="109"/>
      <c r="AX46" s="109"/>
      <c r="AY46" s="109"/>
      <c r="AZ46" s="109"/>
      <c r="BA46" s="109"/>
      <c r="BB46" s="109"/>
      <c r="BC46" s="109"/>
      <c r="BD46" s="109"/>
      <c r="BE46" s="109"/>
      <c r="BF46" s="48">
        <v>43</v>
      </c>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row>
    <row r="47" spans="1:252" ht="13">
      <c r="A47" s="109"/>
      <c r="B47" s="109"/>
      <c r="C47" s="112"/>
      <c r="D47" s="113"/>
      <c r="E47" s="112"/>
      <c r="F47" s="109"/>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9"/>
      <c r="AR47" s="109"/>
      <c r="AS47" s="109"/>
      <c r="AT47" s="109"/>
      <c r="AU47" s="109"/>
      <c r="AV47" s="109"/>
      <c r="AW47" s="109"/>
      <c r="AX47" s="109"/>
      <c r="AY47" s="109"/>
      <c r="AZ47" s="109"/>
      <c r="BA47" s="109"/>
      <c r="BB47" s="109"/>
      <c r="BC47" s="109"/>
      <c r="BD47" s="109"/>
      <c r="BE47" s="109"/>
      <c r="BF47" s="48">
        <v>44</v>
      </c>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row>
    <row r="48" spans="1:252" ht="13">
      <c r="A48" s="109"/>
      <c r="B48" s="109"/>
      <c r="C48" s="112"/>
      <c r="D48" s="113"/>
      <c r="E48" s="112"/>
      <c r="F48" s="109"/>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9"/>
      <c r="AR48" s="109"/>
      <c r="AS48" s="109"/>
      <c r="AT48" s="109"/>
      <c r="AU48" s="109"/>
      <c r="AV48" s="109"/>
      <c r="AW48" s="109"/>
      <c r="AX48" s="109"/>
      <c r="AY48" s="109"/>
      <c r="AZ48" s="109"/>
      <c r="BA48" s="109"/>
      <c r="BB48" s="109"/>
      <c r="BC48" s="109"/>
      <c r="BD48" s="109"/>
      <c r="BE48" s="109"/>
      <c r="BF48" s="48">
        <v>45</v>
      </c>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row>
    <row r="49" spans="1:252" ht="13">
      <c r="A49" s="109"/>
      <c r="B49" s="109"/>
      <c r="C49" s="112"/>
      <c r="D49" s="113"/>
      <c r="E49" s="112"/>
      <c r="F49" s="109"/>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9"/>
      <c r="AR49" s="109"/>
      <c r="AS49" s="109"/>
      <c r="AT49" s="109"/>
      <c r="AU49" s="109"/>
      <c r="AV49" s="109"/>
      <c r="AW49" s="109"/>
      <c r="AX49" s="109"/>
      <c r="AY49" s="109"/>
      <c r="AZ49" s="109"/>
      <c r="BA49" s="109"/>
      <c r="BB49" s="109"/>
      <c r="BC49" s="109"/>
      <c r="BD49" s="109"/>
      <c r="BE49" s="109"/>
      <c r="BF49" s="48">
        <v>46</v>
      </c>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row>
    <row r="50" spans="1:252" ht="13">
      <c r="A50" s="109"/>
      <c r="B50" s="109"/>
      <c r="C50" s="112"/>
      <c r="D50" s="113"/>
      <c r="E50" s="112"/>
      <c r="F50" s="109"/>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9"/>
      <c r="AR50" s="109"/>
      <c r="AS50" s="109"/>
      <c r="AT50" s="109"/>
      <c r="AU50" s="109"/>
      <c r="AV50" s="109"/>
      <c r="AW50" s="109"/>
      <c r="AX50" s="109"/>
      <c r="AY50" s="109"/>
      <c r="AZ50" s="109"/>
      <c r="BA50" s="109"/>
      <c r="BB50" s="109"/>
      <c r="BC50" s="109"/>
      <c r="BD50" s="109"/>
      <c r="BE50" s="109"/>
      <c r="BF50" s="48">
        <v>47</v>
      </c>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row>
    <row r="51" spans="1:252" ht="13">
      <c r="A51" s="109"/>
      <c r="B51" s="109"/>
      <c r="C51" s="112"/>
      <c r="D51" s="113"/>
      <c r="E51" s="112"/>
      <c r="F51" s="109"/>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9"/>
      <c r="AR51" s="109"/>
      <c r="AS51" s="109"/>
      <c r="AT51" s="109"/>
      <c r="AU51" s="109"/>
      <c r="AV51" s="109"/>
      <c r="AW51" s="109"/>
      <c r="AX51" s="109"/>
      <c r="AY51" s="109"/>
      <c r="AZ51" s="109"/>
      <c r="BA51" s="109"/>
      <c r="BB51" s="109"/>
      <c r="BC51" s="109"/>
      <c r="BD51" s="109"/>
      <c r="BE51" s="109"/>
      <c r="BF51" s="48">
        <v>48</v>
      </c>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row>
    <row r="52" spans="1:252" ht="13">
      <c r="A52" s="109"/>
      <c r="B52" s="109"/>
      <c r="C52" s="112"/>
      <c r="D52" s="113"/>
      <c r="E52" s="112"/>
      <c r="F52" s="109"/>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9"/>
      <c r="AR52" s="109"/>
      <c r="AS52" s="109"/>
      <c r="AT52" s="109"/>
      <c r="AU52" s="109"/>
      <c r="AV52" s="109"/>
      <c r="AW52" s="109"/>
      <c r="AX52" s="109"/>
      <c r="AY52" s="109"/>
      <c r="AZ52" s="109"/>
      <c r="BA52" s="109"/>
      <c r="BB52" s="109"/>
      <c r="BC52" s="109"/>
      <c r="BD52" s="109"/>
      <c r="BE52" s="109"/>
      <c r="BF52" s="48">
        <v>49</v>
      </c>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row>
    <row r="53" spans="1:252" ht="13">
      <c r="A53" s="109"/>
      <c r="B53" s="109"/>
      <c r="C53" s="112"/>
      <c r="D53" s="113"/>
      <c r="E53" s="112"/>
      <c r="F53" s="109"/>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9"/>
      <c r="AR53" s="109"/>
      <c r="AS53" s="109"/>
      <c r="AT53" s="109"/>
      <c r="AU53" s="109"/>
      <c r="AV53" s="109"/>
      <c r="AW53" s="109"/>
      <c r="AX53" s="109"/>
      <c r="AY53" s="109"/>
      <c r="AZ53" s="109"/>
      <c r="BA53" s="109"/>
      <c r="BB53" s="109"/>
      <c r="BC53" s="109"/>
      <c r="BD53" s="109"/>
      <c r="BE53" s="109"/>
      <c r="BF53" s="48">
        <v>50</v>
      </c>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row>
    <row r="54" spans="1:252" ht="13">
      <c r="A54" s="109"/>
      <c r="B54" s="109"/>
      <c r="C54" s="112"/>
      <c r="D54" s="113"/>
      <c r="E54" s="112"/>
      <c r="F54" s="109"/>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9"/>
      <c r="AR54" s="109"/>
      <c r="AS54" s="109"/>
      <c r="AT54" s="109"/>
      <c r="AU54" s="109"/>
      <c r="AV54" s="109"/>
      <c r="AW54" s="109"/>
      <c r="AX54" s="109"/>
      <c r="AY54" s="109"/>
      <c r="AZ54" s="109"/>
      <c r="BA54" s="109"/>
      <c r="BB54" s="109"/>
      <c r="BC54" s="109"/>
      <c r="BD54" s="109"/>
      <c r="BE54" s="109"/>
      <c r="BF54" s="48">
        <v>51</v>
      </c>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row>
    <row r="55" spans="1:252" ht="13">
      <c r="A55" s="109"/>
      <c r="B55" s="109"/>
      <c r="C55" s="112"/>
      <c r="D55" s="113"/>
      <c r="E55" s="112"/>
      <c r="F55" s="109"/>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9"/>
      <c r="AR55" s="109"/>
      <c r="AS55" s="109"/>
      <c r="AT55" s="109"/>
      <c r="AU55" s="109"/>
      <c r="AV55" s="109"/>
      <c r="AW55" s="109"/>
      <c r="AX55" s="109"/>
      <c r="AY55" s="109"/>
      <c r="AZ55" s="109"/>
      <c r="BA55" s="109"/>
      <c r="BB55" s="109"/>
      <c r="BC55" s="109"/>
      <c r="BD55" s="109"/>
      <c r="BE55" s="109"/>
      <c r="BF55" s="48">
        <v>52</v>
      </c>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row>
    <row r="56" spans="1:252" ht="13">
      <c r="A56" s="109"/>
      <c r="B56" s="109"/>
      <c r="C56" s="112"/>
      <c r="D56" s="113"/>
      <c r="E56" s="112"/>
      <c r="F56" s="109"/>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9"/>
      <c r="AR56" s="109"/>
      <c r="AS56" s="109"/>
      <c r="AT56" s="109"/>
      <c r="AU56" s="109"/>
      <c r="AV56" s="109"/>
      <c r="AW56" s="109"/>
      <c r="AX56" s="109"/>
      <c r="AY56" s="109"/>
      <c r="AZ56" s="109"/>
      <c r="BA56" s="109"/>
      <c r="BB56" s="109"/>
      <c r="BC56" s="109"/>
      <c r="BD56" s="109"/>
      <c r="BE56" s="109"/>
      <c r="BF56" s="48">
        <v>53</v>
      </c>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row>
    <row r="57" spans="1:252" ht="13">
      <c r="A57" s="109"/>
      <c r="B57" s="109"/>
      <c r="C57" s="112"/>
      <c r="D57" s="113"/>
      <c r="E57" s="112"/>
      <c r="F57" s="109"/>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9"/>
      <c r="AR57" s="109"/>
      <c r="AS57" s="109"/>
      <c r="AT57" s="109"/>
      <c r="AU57" s="109"/>
      <c r="AV57" s="109"/>
      <c r="AW57" s="109"/>
      <c r="AX57" s="109"/>
      <c r="AY57" s="109"/>
      <c r="AZ57" s="109"/>
      <c r="BA57" s="109"/>
      <c r="BB57" s="109"/>
      <c r="BC57" s="109"/>
      <c r="BD57" s="109"/>
      <c r="BE57" s="109"/>
      <c r="BF57" s="48">
        <v>54</v>
      </c>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row>
    <row r="58" spans="1:252" ht="13">
      <c r="A58" s="109"/>
      <c r="B58" s="109"/>
      <c r="C58" s="112"/>
      <c r="D58" s="113"/>
      <c r="E58" s="112"/>
      <c r="F58" s="109"/>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9"/>
      <c r="AR58" s="109"/>
      <c r="AS58" s="109"/>
      <c r="AT58" s="109"/>
      <c r="AU58" s="109"/>
      <c r="AV58" s="109"/>
      <c r="AW58" s="109"/>
      <c r="AX58" s="109"/>
      <c r="AY58" s="109"/>
      <c r="AZ58" s="109"/>
      <c r="BA58" s="109"/>
      <c r="BB58" s="109"/>
      <c r="BC58" s="109"/>
      <c r="BD58" s="109"/>
      <c r="BE58" s="109"/>
      <c r="BF58" s="48">
        <v>55</v>
      </c>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row>
    <row r="59" spans="1:252" ht="13">
      <c r="A59" s="109"/>
      <c r="B59" s="109"/>
      <c r="C59" s="112"/>
      <c r="D59" s="113"/>
      <c r="E59" s="112"/>
      <c r="F59" s="109"/>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9"/>
      <c r="AR59" s="109"/>
      <c r="AS59" s="109"/>
      <c r="AT59" s="109"/>
      <c r="AU59" s="109"/>
      <c r="AV59" s="109"/>
      <c r="AW59" s="109"/>
      <c r="AX59" s="109"/>
      <c r="AY59" s="109"/>
      <c r="AZ59" s="109"/>
      <c r="BA59" s="109"/>
      <c r="BB59" s="109"/>
      <c r="BC59" s="109"/>
      <c r="BD59" s="109"/>
      <c r="BE59" s="109"/>
      <c r="BF59" s="48">
        <v>56</v>
      </c>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c r="GW59" s="18"/>
      <c r="GX59" s="18"/>
      <c r="GY59" s="18"/>
      <c r="GZ59" s="18"/>
      <c r="HA59" s="18"/>
      <c r="HB59" s="18"/>
      <c r="HC59" s="18"/>
      <c r="HD59" s="18"/>
      <c r="HE59" s="18"/>
      <c r="HF59" s="18"/>
      <c r="HG59" s="18"/>
      <c r="HH59" s="18"/>
      <c r="HI59" s="18"/>
      <c r="HJ59" s="18"/>
      <c r="HK59" s="18"/>
      <c r="HL59" s="18"/>
      <c r="HM59" s="18"/>
      <c r="HN59" s="18"/>
      <c r="HO59" s="18"/>
      <c r="HP59" s="18"/>
      <c r="HQ59" s="18"/>
      <c r="HR59" s="18"/>
      <c r="HS59" s="18"/>
      <c r="HT59" s="18"/>
      <c r="HU59" s="18"/>
      <c r="HV59" s="18"/>
      <c r="HW59" s="18"/>
      <c r="HX59" s="18"/>
      <c r="HY59" s="18"/>
      <c r="HZ59" s="18"/>
      <c r="IA59" s="18"/>
      <c r="IB59" s="18"/>
      <c r="IC59" s="18"/>
      <c r="ID59" s="18"/>
      <c r="IE59" s="18"/>
      <c r="IF59" s="18"/>
      <c r="IG59" s="18"/>
      <c r="IH59" s="18"/>
      <c r="II59" s="18"/>
      <c r="IJ59" s="18"/>
      <c r="IK59" s="18"/>
      <c r="IL59" s="18"/>
      <c r="IM59" s="18"/>
      <c r="IN59" s="18"/>
      <c r="IO59" s="18"/>
      <c r="IP59" s="18"/>
      <c r="IQ59" s="18"/>
      <c r="IR59" s="18"/>
    </row>
    <row r="60" spans="1:252" ht="13">
      <c r="A60" s="109"/>
      <c r="B60" s="109"/>
      <c r="C60" s="112"/>
      <c r="D60" s="113"/>
      <c r="E60" s="112"/>
      <c r="F60" s="109"/>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9"/>
      <c r="AR60" s="109"/>
      <c r="AS60" s="109"/>
      <c r="AT60" s="109"/>
      <c r="AU60" s="109"/>
      <c r="AV60" s="109"/>
      <c r="AW60" s="109"/>
      <c r="AX60" s="109"/>
      <c r="AY60" s="109"/>
      <c r="AZ60" s="109"/>
      <c r="BA60" s="109"/>
      <c r="BB60" s="109"/>
      <c r="BC60" s="109"/>
      <c r="BD60" s="109"/>
      <c r="BE60" s="109"/>
      <c r="BF60" s="48">
        <v>57</v>
      </c>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row>
    <row r="61" spans="1:252" ht="13">
      <c r="A61" s="109"/>
      <c r="B61" s="109"/>
      <c r="C61" s="112"/>
      <c r="D61" s="113"/>
      <c r="E61" s="112"/>
      <c r="F61" s="109"/>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9"/>
      <c r="AR61" s="109"/>
      <c r="AS61" s="109"/>
      <c r="AT61" s="109"/>
      <c r="AU61" s="109"/>
      <c r="AV61" s="109"/>
      <c r="AW61" s="109"/>
      <c r="AX61" s="109"/>
      <c r="AY61" s="109"/>
      <c r="AZ61" s="109"/>
      <c r="BA61" s="109"/>
      <c r="BB61" s="109"/>
      <c r="BC61" s="109"/>
      <c r="BD61" s="109"/>
      <c r="BE61" s="109"/>
      <c r="BF61" s="48">
        <v>58</v>
      </c>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c r="IC61" s="18"/>
      <c r="ID61" s="18"/>
      <c r="IE61" s="18"/>
      <c r="IF61" s="18"/>
      <c r="IG61" s="18"/>
      <c r="IH61" s="18"/>
      <c r="II61" s="18"/>
      <c r="IJ61" s="18"/>
      <c r="IK61" s="18"/>
      <c r="IL61" s="18"/>
      <c r="IM61" s="18"/>
      <c r="IN61" s="18"/>
      <c r="IO61" s="18"/>
      <c r="IP61" s="18"/>
      <c r="IQ61" s="18"/>
      <c r="IR61" s="18"/>
    </row>
    <row r="62" spans="1:252" ht="13">
      <c r="A62" s="109"/>
      <c r="B62" s="109"/>
      <c r="C62" s="112"/>
      <c r="D62" s="113"/>
      <c r="E62" s="112"/>
      <c r="F62" s="109"/>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c r="AP62" s="108"/>
      <c r="AQ62" s="109"/>
      <c r="AR62" s="109"/>
      <c r="AS62" s="109"/>
      <c r="AT62" s="109"/>
      <c r="AU62" s="109"/>
      <c r="AV62" s="109"/>
      <c r="AW62" s="109"/>
      <c r="AX62" s="109"/>
      <c r="AY62" s="109"/>
      <c r="AZ62" s="109"/>
      <c r="BA62" s="109"/>
      <c r="BB62" s="109"/>
      <c r="BC62" s="109"/>
      <c r="BD62" s="109"/>
      <c r="BE62" s="109"/>
      <c r="BF62" s="48">
        <v>59</v>
      </c>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row>
    <row r="63" spans="1:252" ht="13">
      <c r="A63" s="109"/>
      <c r="B63" s="109"/>
      <c r="C63" s="112"/>
      <c r="D63" s="113"/>
      <c r="E63" s="112"/>
      <c r="F63" s="109"/>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9"/>
      <c r="AR63" s="109"/>
      <c r="AS63" s="109"/>
      <c r="AT63" s="109"/>
      <c r="AU63" s="109"/>
      <c r="AV63" s="109"/>
      <c r="AW63" s="109"/>
      <c r="AX63" s="109"/>
      <c r="AY63" s="109"/>
      <c r="AZ63" s="109"/>
      <c r="BA63" s="109"/>
      <c r="BB63" s="109"/>
      <c r="BC63" s="109"/>
      <c r="BD63" s="109"/>
      <c r="BE63" s="109"/>
      <c r="BF63" s="48">
        <v>60</v>
      </c>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row>
    <row r="64" spans="1:252" ht="13">
      <c r="A64" s="109"/>
      <c r="B64" s="109"/>
      <c r="C64" s="112"/>
      <c r="D64" s="113"/>
      <c r="E64" s="112"/>
      <c r="F64" s="109"/>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9"/>
      <c r="AR64" s="109"/>
      <c r="AS64" s="109"/>
      <c r="AT64" s="109"/>
      <c r="AU64" s="109"/>
      <c r="AV64" s="109"/>
      <c r="AW64" s="109"/>
      <c r="AX64" s="109"/>
      <c r="AY64" s="109"/>
      <c r="AZ64" s="109"/>
      <c r="BA64" s="109"/>
      <c r="BB64" s="109"/>
      <c r="BC64" s="109"/>
      <c r="BD64" s="109"/>
      <c r="BE64" s="109"/>
      <c r="BF64" s="48">
        <v>61</v>
      </c>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row>
    <row r="65" spans="1:252" ht="13">
      <c r="A65" s="109"/>
      <c r="B65" s="109"/>
      <c r="C65" s="112"/>
      <c r="D65" s="113"/>
      <c r="E65" s="112"/>
      <c r="F65" s="109"/>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9"/>
      <c r="AR65" s="109"/>
      <c r="AS65" s="109"/>
      <c r="AT65" s="109"/>
      <c r="AU65" s="109"/>
      <c r="AV65" s="109"/>
      <c r="AW65" s="109"/>
      <c r="AX65" s="109"/>
      <c r="AY65" s="109"/>
      <c r="AZ65" s="109"/>
      <c r="BA65" s="109"/>
      <c r="BB65" s="109"/>
      <c r="BC65" s="109"/>
      <c r="BD65" s="109"/>
      <c r="BE65" s="109"/>
      <c r="BF65" s="48">
        <v>62</v>
      </c>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row>
    <row r="66" spans="1:252" ht="13">
      <c r="A66" s="109"/>
      <c r="B66" s="109"/>
      <c r="C66" s="112"/>
      <c r="D66" s="113"/>
      <c r="E66" s="112"/>
      <c r="F66" s="109"/>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9"/>
      <c r="AR66" s="109"/>
      <c r="AS66" s="109"/>
      <c r="AT66" s="109"/>
      <c r="AU66" s="109"/>
      <c r="AV66" s="109"/>
      <c r="AW66" s="109"/>
      <c r="AX66" s="109"/>
      <c r="AY66" s="109"/>
      <c r="AZ66" s="109"/>
      <c r="BA66" s="109"/>
      <c r="BB66" s="109"/>
      <c r="BC66" s="109"/>
      <c r="BD66" s="109"/>
      <c r="BE66" s="109"/>
      <c r="BF66" s="48">
        <v>63</v>
      </c>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row>
    <row r="67" spans="1:252" ht="13">
      <c r="A67" s="109"/>
      <c r="B67" s="109"/>
      <c r="C67" s="112"/>
      <c r="D67" s="113"/>
      <c r="E67" s="112"/>
      <c r="F67" s="109"/>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9"/>
      <c r="AR67" s="109"/>
      <c r="AS67" s="109"/>
      <c r="AT67" s="109"/>
      <c r="AU67" s="109"/>
      <c r="AV67" s="109"/>
      <c r="AW67" s="109"/>
      <c r="AX67" s="109"/>
      <c r="AY67" s="109"/>
      <c r="AZ67" s="109"/>
      <c r="BA67" s="109"/>
      <c r="BB67" s="109"/>
      <c r="BC67" s="109"/>
      <c r="BD67" s="109"/>
      <c r="BE67" s="109"/>
      <c r="BF67" s="48">
        <v>64</v>
      </c>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c r="IC67" s="18"/>
      <c r="ID67" s="18"/>
      <c r="IE67" s="18"/>
      <c r="IF67" s="18"/>
      <c r="IG67" s="18"/>
      <c r="IH67" s="18"/>
      <c r="II67" s="18"/>
      <c r="IJ67" s="18"/>
      <c r="IK67" s="18"/>
      <c r="IL67" s="18"/>
      <c r="IM67" s="18"/>
      <c r="IN67" s="18"/>
      <c r="IO67" s="18"/>
      <c r="IP67" s="18"/>
      <c r="IQ67" s="18"/>
      <c r="IR67" s="18"/>
    </row>
    <row r="68" spans="1:252" ht="13">
      <c r="A68" s="109"/>
      <c r="B68" s="109"/>
      <c r="C68" s="112"/>
      <c r="D68" s="113"/>
      <c r="E68" s="112"/>
      <c r="F68" s="109"/>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9"/>
      <c r="AR68" s="109"/>
      <c r="AS68" s="109"/>
      <c r="AT68" s="109"/>
      <c r="AU68" s="109"/>
      <c r="AV68" s="109"/>
      <c r="AW68" s="109"/>
      <c r="AX68" s="109"/>
      <c r="AY68" s="109"/>
      <c r="AZ68" s="109"/>
      <c r="BA68" s="109"/>
      <c r="BB68" s="109"/>
      <c r="BC68" s="109"/>
      <c r="BD68" s="109"/>
      <c r="BE68" s="109"/>
      <c r="BF68" s="48">
        <v>65</v>
      </c>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row>
    <row r="69" spans="1:252" ht="13">
      <c r="A69" s="109"/>
      <c r="B69" s="109"/>
      <c r="C69" s="112"/>
      <c r="D69" s="113"/>
      <c r="E69" s="112"/>
      <c r="F69" s="109"/>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9"/>
      <c r="AR69" s="109"/>
      <c r="AS69" s="109"/>
      <c r="AT69" s="109"/>
      <c r="AU69" s="109"/>
      <c r="AV69" s="109"/>
      <c r="AW69" s="109"/>
      <c r="AX69" s="109"/>
      <c r="AY69" s="109"/>
      <c r="AZ69" s="109"/>
      <c r="BA69" s="109"/>
      <c r="BB69" s="109"/>
      <c r="BC69" s="109"/>
      <c r="BD69" s="109"/>
      <c r="BE69" s="109"/>
      <c r="BF69" s="48">
        <v>66</v>
      </c>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row>
    <row r="70" spans="1:252" ht="13">
      <c r="A70" s="109"/>
      <c r="B70" s="109"/>
      <c r="C70" s="112"/>
      <c r="D70" s="113"/>
      <c r="E70" s="112"/>
      <c r="F70" s="109"/>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9"/>
      <c r="AR70" s="109"/>
      <c r="AS70" s="109"/>
      <c r="AT70" s="109"/>
      <c r="AU70" s="109"/>
      <c r="AV70" s="109"/>
      <c r="AW70" s="109"/>
      <c r="AX70" s="109"/>
      <c r="AY70" s="109"/>
      <c r="AZ70" s="109"/>
      <c r="BA70" s="109"/>
      <c r="BB70" s="109"/>
      <c r="BC70" s="109"/>
      <c r="BD70" s="109"/>
      <c r="BE70" s="109"/>
      <c r="BF70" s="48">
        <v>67</v>
      </c>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row>
    <row r="71" spans="1:252" ht="13">
      <c r="A71" s="109"/>
      <c r="B71" s="109"/>
      <c r="C71" s="112"/>
      <c r="D71" s="113"/>
      <c r="E71" s="112"/>
      <c r="F71" s="109"/>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9"/>
      <c r="AR71" s="109"/>
      <c r="AS71" s="109"/>
      <c r="AT71" s="109"/>
      <c r="AU71" s="109"/>
      <c r="AV71" s="109"/>
      <c r="AW71" s="109"/>
      <c r="AX71" s="109"/>
      <c r="AY71" s="109"/>
      <c r="AZ71" s="109"/>
      <c r="BA71" s="109"/>
      <c r="BB71" s="109"/>
      <c r="BC71" s="109"/>
      <c r="BD71" s="109"/>
      <c r="BE71" s="109"/>
      <c r="BF71" s="48">
        <v>68</v>
      </c>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row>
    <row r="72" spans="1:252" ht="13">
      <c r="A72" s="109"/>
      <c r="B72" s="109"/>
      <c r="C72" s="112"/>
      <c r="D72" s="113"/>
      <c r="E72" s="112"/>
      <c r="F72" s="109"/>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9"/>
      <c r="AR72" s="109"/>
      <c r="AS72" s="109"/>
      <c r="AT72" s="109"/>
      <c r="AU72" s="109"/>
      <c r="AV72" s="109"/>
      <c r="AW72" s="109"/>
      <c r="AX72" s="109"/>
      <c r="AY72" s="109"/>
      <c r="AZ72" s="109"/>
      <c r="BA72" s="109"/>
      <c r="BB72" s="109"/>
      <c r="BC72" s="109"/>
      <c r="BD72" s="109"/>
      <c r="BE72" s="109"/>
      <c r="BF72" s="48">
        <v>69</v>
      </c>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row>
    <row r="73" spans="1:252" ht="13">
      <c r="A73" s="109"/>
      <c r="B73" s="109"/>
      <c r="C73" s="112"/>
      <c r="D73" s="113"/>
      <c r="E73" s="112"/>
      <c r="F73" s="109"/>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9"/>
      <c r="AR73" s="109"/>
      <c r="AS73" s="109"/>
      <c r="AT73" s="109"/>
      <c r="AU73" s="109"/>
      <c r="AV73" s="109"/>
      <c r="AW73" s="109"/>
      <c r="AX73" s="109"/>
      <c r="AY73" s="109"/>
      <c r="AZ73" s="109"/>
      <c r="BA73" s="109"/>
      <c r="BB73" s="109"/>
      <c r="BC73" s="109"/>
      <c r="BD73" s="109"/>
      <c r="BE73" s="109"/>
      <c r="BF73" s="48">
        <v>70</v>
      </c>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row>
    <row r="74" spans="1:252" ht="13">
      <c r="A74" s="109"/>
      <c r="B74" s="109"/>
      <c r="C74" s="112"/>
      <c r="D74" s="113"/>
      <c r="E74" s="112"/>
      <c r="F74" s="109"/>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9"/>
      <c r="AR74" s="109"/>
      <c r="AS74" s="109"/>
      <c r="AT74" s="109"/>
      <c r="AU74" s="109"/>
      <c r="AV74" s="109"/>
      <c r="AW74" s="109"/>
      <c r="AX74" s="109"/>
      <c r="AY74" s="109"/>
      <c r="AZ74" s="109"/>
      <c r="BA74" s="109"/>
      <c r="BB74" s="109"/>
      <c r="BC74" s="109"/>
      <c r="BD74" s="109"/>
      <c r="BE74" s="109"/>
      <c r="BF74" s="48">
        <v>71</v>
      </c>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c r="IF74" s="18"/>
      <c r="IG74" s="18"/>
      <c r="IH74" s="18"/>
      <c r="II74" s="18"/>
      <c r="IJ74" s="18"/>
      <c r="IK74" s="18"/>
      <c r="IL74" s="18"/>
      <c r="IM74" s="18"/>
      <c r="IN74" s="18"/>
      <c r="IO74" s="18"/>
      <c r="IP74" s="18"/>
      <c r="IQ74" s="18"/>
      <c r="IR74" s="18"/>
    </row>
    <row r="75" spans="1:252" ht="13">
      <c r="A75" s="109"/>
      <c r="B75" s="109"/>
      <c r="C75" s="112"/>
      <c r="D75" s="113"/>
      <c r="E75" s="112"/>
      <c r="F75" s="109"/>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9"/>
      <c r="AR75" s="109"/>
      <c r="AS75" s="109"/>
      <c r="AT75" s="109"/>
      <c r="AU75" s="109"/>
      <c r="AV75" s="109"/>
      <c r="AW75" s="109"/>
      <c r="AX75" s="109"/>
      <c r="AY75" s="109"/>
      <c r="AZ75" s="109"/>
      <c r="BA75" s="109"/>
      <c r="BB75" s="109"/>
      <c r="BC75" s="109"/>
      <c r="BD75" s="109"/>
      <c r="BE75" s="109"/>
      <c r="BF75" s="48">
        <v>72</v>
      </c>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row>
    <row r="76" spans="1:252" ht="13">
      <c r="A76" s="109"/>
      <c r="B76" s="109"/>
      <c r="C76" s="112"/>
      <c r="D76" s="113"/>
      <c r="E76" s="112"/>
      <c r="F76" s="109"/>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9"/>
      <c r="AR76" s="109"/>
      <c r="AS76" s="109"/>
      <c r="AT76" s="109"/>
      <c r="AU76" s="109"/>
      <c r="AV76" s="109"/>
      <c r="AW76" s="109"/>
      <c r="AX76" s="109"/>
      <c r="AY76" s="109"/>
      <c r="AZ76" s="109"/>
      <c r="BA76" s="109"/>
      <c r="BB76" s="109"/>
      <c r="BC76" s="109"/>
      <c r="BD76" s="109"/>
      <c r="BE76" s="109"/>
      <c r="BF76" s="48">
        <v>73</v>
      </c>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c r="IC76" s="18"/>
      <c r="ID76" s="18"/>
      <c r="IE76" s="18"/>
      <c r="IF76" s="18"/>
      <c r="IG76" s="18"/>
      <c r="IH76" s="18"/>
      <c r="II76" s="18"/>
      <c r="IJ76" s="18"/>
      <c r="IK76" s="18"/>
      <c r="IL76" s="18"/>
      <c r="IM76" s="18"/>
      <c r="IN76" s="18"/>
      <c r="IO76" s="18"/>
      <c r="IP76" s="18"/>
      <c r="IQ76" s="18"/>
      <c r="IR76" s="18"/>
    </row>
    <row r="77" spans="1:252" ht="13">
      <c r="A77" s="109"/>
      <c r="B77" s="109"/>
      <c r="C77" s="112"/>
      <c r="D77" s="113"/>
      <c r="E77" s="112"/>
      <c r="F77" s="109"/>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9"/>
      <c r="AR77" s="109"/>
      <c r="AS77" s="109"/>
      <c r="AT77" s="109"/>
      <c r="AU77" s="109"/>
      <c r="AV77" s="109"/>
      <c r="AW77" s="109"/>
      <c r="AX77" s="109"/>
      <c r="AY77" s="109"/>
      <c r="AZ77" s="109"/>
      <c r="BA77" s="109"/>
      <c r="BB77" s="109"/>
      <c r="BC77" s="109"/>
      <c r="BD77" s="109"/>
      <c r="BE77" s="109"/>
      <c r="BF77" s="48">
        <v>74</v>
      </c>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row>
    <row r="78" spans="1:252" ht="13">
      <c r="A78" s="109"/>
      <c r="B78" s="109"/>
      <c r="C78" s="112"/>
      <c r="D78" s="113"/>
      <c r="E78" s="112"/>
      <c r="F78" s="109"/>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9"/>
      <c r="AR78" s="109"/>
      <c r="AS78" s="109"/>
      <c r="AT78" s="109"/>
      <c r="AU78" s="109"/>
      <c r="AV78" s="109"/>
      <c r="AW78" s="109"/>
      <c r="AX78" s="109"/>
      <c r="AY78" s="109"/>
      <c r="AZ78" s="109"/>
      <c r="BA78" s="109"/>
      <c r="BB78" s="109"/>
      <c r="BC78" s="109"/>
      <c r="BD78" s="109"/>
      <c r="BE78" s="109"/>
      <c r="BF78" s="48">
        <v>75</v>
      </c>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row>
    <row r="79" spans="1:252" ht="13">
      <c r="A79" s="109"/>
      <c r="B79" s="109"/>
      <c r="C79" s="112"/>
      <c r="D79" s="113"/>
      <c r="E79" s="112"/>
      <c r="F79" s="109"/>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9"/>
      <c r="AR79" s="109"/>
      <c r="AS79" s="109"/>
      <c r="AT79" s="109"/>
      <c r="AU79" s="109"/>
      <c r="AV79" s="109"/>
      <c r="AW79" s="109"/>
      <c r="AX79" s="109"/>
      <c r="AY79" s="109"/>
      <c r="AZ79" s="109"/>
      <c r="BA79" s="109"/>
      <c r="BB79" s="109"/>
      <c r="BC79" s="109"/>
      <c r="BD79" s="109"/>
      <c r="BE79" s="109"/>
      <c r="BF79" s="48">
        <v>76</v>
      </c>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row>
    <row r="80" spans="1:252" ht="13">
      <c r="A80" s="109"/>
      <c r="B80" s="109"/>
      <c r="C80" s="112"/>
      <c r="D80" s="113"/>
      <c r="E80" s="112"/>
      <c r="F80" s="109"/>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9"/>
      <c r="AR80" s="109"/>
      <c r="AS80" s="109"/>
      <c r="AT80" s="109"/>
      <c r="AU80" s="109"/>
      <c r="AV80" s="109"/>
      <c r="AW80" s="109"/>
      <c r="AX80" s="109"/>
      <c r="AY80" s="109"/>
      <c r="AZ80" s="109"/>
      <c r="BA80" s="109"/>
      <c r="BB80" s="109"/>
      <c r="BC80" s="109"/>
      <c r="BD80" s="109"/>
      <c r="BE80" s="109"/>
      <c r="BF80" s="48">
        <v>77</v>
      </c>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row>
    <row r="81" spans="1:252" ht="13">
      <c r="A81" s="109"/>
      <c r="B81" s="109"/>
      <c r="C81" s="112"/>
      <c r="D81" s="113"/>
      <c r="E81" s="112"/>
      <c r="F81" s="109"/>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9"/>
      <c r="AR81" s="109"/>
      <c r="AS81" s="109"/>
      <c r="AT81" s="109"/>
      <c r="AU81" s="109"/>
      <c r="AV81" s="109"/>
      <c r="AW81" s="109"/>
      <c r="AX81" s="109"/>
      <c r="AY81" s="109"/>
      <c r="AZ81" s="109"/>
      <c r="BA81" s="109"/>
      <c r="BB81" s="109"/>
      <c r="BC81" s="109"/>
      <c r="BD81" s="109"/>
      <c r="BE81" s="109"/>
      <c r="BF81" s="48">
        <v>78</v>
      </c>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row>
    <row r="82" spans="1:252" ht="13">
      <c r="A82" s="109"/>
      <c r="B82" s="109"/>
      <c r="C82" s="112"/>
      <c r="D82" s="113"/>
      <c r="E82" s="112"/>
      <c r="F82" s="109"/>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9"/>
      <c r="AR82" s="109"/>
      <c r="AS82" s="109"/>
      <c r="AT82" s="109"/>
      <c r="AU82" s="109"/>
      <c r="AV82" s="109"/>
      <c r="AW82" s="109"/>
      <c r="AX82" s="109"/>
      <c r="AY82" s="109"/>
      <c r="AZ82" s="109"/>
      <c r="BA82" s="109"/>
      <c r="BB82" s="109"/>
      <c r="BC82" s="109"/>
      <c r="BD82" s="109"/>
      <c r="BE82" s="109"/>
      <c r="BF82" s="48">
        <v>79</v>
      </c>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c r="IC82" s="18"/>
      <c r="ID82" s="18"/>
      <c r="IE82" s="18"/>
      <c r="IF82" s="18"/>
      <c r="IG82" s="18"/>
      <c r="IH82" s="18"/>
      <c r="II82" s="18"/>
      <c r="IJ82" s="18"/>
      <c r="IK82" s="18"/>
      <c r="IL82" s="18"/>
      <c r="IM82" s="18"/>
      <c r="IN82" s="18"/>
      <c r="IO82" s="18"/>
      <c r="IP82" s="18"/>
      <c r="IQ82" s="18"/>
      <c r="IR82" s="18"/>
    </row>
    <row r="83" spans="1:252" ht="13">
      <c r="A83" s="109"/>
      <c r="B83" s="109"/>
      <c r="C83" s="112"/>
      <c r="D83" s="113"/>
      <c r="E83" s="112"/>
      <c r="F83" s="109"/>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9"/>
      <c r="AR83" s="109"/>
      <c r="AS83" s="109"/>
      <c r="AT83" s="109"/>
      <c r="AU83" s="109"/>
      <c r="AV83" s="109"/>
      <c r="AW83" s="109"/>
      <c r="AX83" s="109"/>
      <c r="AY83" s="109"/>
      <c r="AZ83" s="109"/>
      <c r="BA83" s="109"/>
      <c r="BB83" s="109"/>
      <c r="BC83" s="109"/>
      <c r="BD83" s="109"/>
      <c r="BE83" s="109"/>
      <c r="BF83" s="48">
        <v>80</v>
      </c>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row>
    <row r="84" spans="1:252" ht="13">
      <c r="A84" s="109"/>
      <c r="B84" s="109"/>
      <c r="C84" s="112"/>
      <c r="D84" s="113"/>
      <c r="E84" s="112"/>
      <c r="F84" s="109"/>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9"/>
      <c r="AR84" s="109"/>
      <c r="AS84" s="109"/>
      <c r="AT84" s="109"/>
      <c r="AU84" s="109"/>
      <c r="AV84" s="109"/>
      <c r="AW84" s="109"/>
      <c r="AX84" s="109"/>
      <c r="AY84" s="109"/>
      <c r="AZ84" s="109"/>
      <c r="BA84" s="109"/>
      <c r="BB84" s="109"/>
      <c r="BC84" s="109"/>
      <c r="BD84" s="109"/>
      <c r="BE84" s="109"/>
      <c r="BF84" s="48">
        <v>81</v>
      </c>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row>
    <row r="85" spans="1:252" ht="13">
      <c r="A85" s="109"/>
      <c r="B85" s="109"/>
      <c r="C85" s="112"/>
      <c r="D85" s="113"/>
      <c r="E85" s="112"/>
      <c r="F85" s="109"/>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9"/>
      <c r="AR85" s="109"/>
      <c r="AS85" s="109"/>
      <c r="AT85" s="109"/>
      <c r="AU85" s="109"/>
      <c r="AV85" s="109"/>
      <c r="AW85" s="109"/>
      <c r="AX85" s="109"/>
      <c r="AY85" s="109"/>
      <c r="AZ85" s="109"/>
      <c r="BA85" s="109"/>
      <c r="BB85" s="109"/>
      <c r="BC85" s="109"/>
      <c r="BD85" s="109"/>
      <c r="BE85" s="109"/>
      <c r="BF85" s="48">
        <v>82</v>
      </c>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row>
    <row r="86" spans="1:252" ht="13">
      <c r="A86" s="109"/>
      <c r="B86" s="109"/>
      <c r="C86" s="112"/>
      <c r="D86" s="113"/>
      <c r="E86" s="112"/>
      <c r="F86" s="109"/>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9"/>
      <c r="AR86" s="109"/>
      <c r="AS86" s="109"/>
      <c r="AT86" s="109"/>
      <c r="AU86" s="109"/>
      <c r="AV86" s="109"/>
      <c r="AW86" s="109"/>
      <c r="AX86" s="109"/>
      <c r="AY86" s="109"/>
      <c r="AZ86" s="109"/>
      <c r="BA86" s="109"/>
      <c r="BB86" s="109"/>
      <c r="BC86" s="109"/>
      <c r="BD86" s="109"/>
      <c r="BE86" s="109"/>
      <c r="BF86" s="48">
        <v>83</v>
      </c>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row>
    <row r="87" spans="1:252" ht="13">
      <c r="A87" s="109"/>
      <c r="B87" s="109"/>
      <c r="C87" s="112"/>
      <c r="D87" s="113"/>
      <c r="E87" s="112"/>
      <c r="F87" s="109"/>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9"/>
      <c r="AR87" s="109"/>
      <c r="AS87" s="109"/>
      <c r="AT87" s="109"/>
      <c r="AU87" s="109"/>
      <c r="AV87" s="109"/>
      <c r="AW87" s="109"/>
      <c r="AX87" s="109"/>
      <c r="AY87" s="109"/>
      <c r="AZ87" s="109"/>
      <c r="BA87" s="109"/>
      <c r="BB87" s="109"/>
      <c r="BC87" s="109"/>
      <c r="BD87" s="109"/>
      <c r="BE87" s="109"/>
      <c r="BF87" s="48">
        <v>84</v>
      </c>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row>
    <row r="88" spans="1:252" ht="13">
      <c r="A88" s="109"/>
      <c r="B88" s="109"/>
      <c r="C88" s="112"/>
      <c r="D88" s="113"/>
      <c r="E88" s="112"/>
      <c r="F88" s="109"/>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9"/>
      <c r="AR88" s="109"/>
      <c r="AS88" s="109"/>
      <c r="AT88" s="109"/>
      <c r="AU88" s="109"/>
      <c r="AV88" s="109"/>
      <c r="AW88" s="109"/>
      <c r="AX88" s="109"/>
      <c r="AY88" s="109"/>
      <c r="AZ88" s="109"/>
      <c r="BA88" s="109"/>
      <c r="BB88" s="109"/>
      <c r="BC88" s="109"/>
      <c r="BD88" s="109"/>
      <c r="BE88" s="109"/>
      <c r="BF88" s="48">
        <v>85</v>
      </c>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row>
    <row r="89" spans="1:252" ht="13">
      <c r="A89" s="109"/>
      <c r="B89" s="109"/>
      <c r="C89" s="112"/>
      <c r="D89" s="113"/>
      <c r="E89" s="112"/>
      <c r="F89" s="109"/>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9"/>
      <c r="AR89" s="109"/>
      <c r="AS89" s="109"/>
      <c r="AT89" s="109"/>
      <c r="AU89" s="109"/>
      <c r="AV89" s="109"/>
      <c r="AW89" s="109"/>
      <c r="AX89" s="109"/>
      <c r="AY89" s="109"/>
      <c r="AZ89" s="109"/>
      <c r="BA89" s="109"/>
      <c r="BB89" s="109"/>
      <c r="BC89" s="109"/>
      <c r="BD89" s="109"/>
      <c r="BE89" s="109"/>
      <c r="BF89" s="48">
        <v>86</v>
      </c>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row>
    <row r="90" spans="1:252" ht="13">
      <c r="A90" s="109"/>
      <c r="B90" s="109"/>
      <c r="C90" s="112"/>
      <c r="D90" s="113"/>
      <c r="E90" s="112"/>
      <c r="F90" s="109"/>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9"/>
      <c r="AR90" s="109"/>
      <c r="AS90" s="109"/>
      <c r="AT90" s="109"/>
      <c r="AU90" s="109"/>
      <c r="AV90" s="109"/>
      <c r="AW90" s="109"/>
      <c r="AX90" s="109"/>
      <c r="AY90" s="109"/>
      <c r="AZ90" s="109"/>
      <c r="BA90" s="109"/>
      <c r="BB90" s="109"/>
      <c r="BC90" s="109"/>
      <c r="BD90" s="109"/>
      <c r="BE90" s="109"/>
      <c r="BF90" s="48">
        <v>87</v>
      </c>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row>
    <row r="91" spans="1:252" ht="13">
      <c r="A91" s="109"/>
      <c r="B91" s="109"/>
      <c r="C91" s="112"/>
      <c r="D91" s="113"/>
      <c r="E91" s="112"/>
      <c r="F91" s="109"/>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9"/>
      <c r="AR91" s="109"/>
      <c r="AS91" s="109"/>
      <c r="AT91" s="109"/>
      <c r="AU91" s="109"/>
      <c r="AV91" s="109"/>
      <c r="AW91" s="109"/>
      <c r="AX91" s="109"/>
      <c r="AY91" s="109"/>
      <c r="AZ91" s="109"/>
      <c r="BA91" s="109"/>
      <c r="BB91" s="109"/>
      <c r="BC91" s="109"/>
      <c r="BD91" s="109"/>
      <c r="BE91" s="109"/>
      <c r="BF91" s="48">
        <v>88</v>
      </c>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
      <c r="FM91" s="18"/>
      <c r="FN91" s="18"/>
      <c r="FO91" s="18"/>
      <c r="FP91" s="18"/>
      <c r="FQ91" s="18"/>
      <c r="FR91" s="18"/>
      <c r="FS91" s="18"/>
      <c r="FT91" s="18"/>
      <c r="FU91" s="18"/>
      <c r="FV91" s="18"/>
      <c r="FW91" s="18"/>
      <c r="FX91" s="18"/>
      <c r="FY91" s="18"/>
      <c r="FZ91" s="18"/>
      <c r="GA91" s="18"/>
      <c r="GB91" s="18"/>
      <c r="GC91" s="18"/>
      <c r="GD91" s="18"/>
      <c r="GE91" s="18"/>
      <c r="GF91" s="18"/>
      <c r="GG91" s="18"/>
      <c r="GH91" s="18"/>
      <c r="GI91" s="18"/>
      <c r="GJ91" s="18"/>
      <c r="GK91" s="18"/>
      <c r="GL91" s="18"/>
      <c r="GM91" s="18"/>
      <c r="GN91" s="18"/>
      <c r="GO91" s="18"/>
      <c r="GP91" s="18"/>
      <c r="GQ91" s="18"/>
      <c r="GR91" s="18"/>
      <c r="GS91" s="18"/>
      <c r="GT91" s="18"/>
      <c r="GU91" s="18"/>
      <c r="GV91" s="18"/>
      <c r="GW91" s="18"/>
      <c r="GX91" s="18"/>
      <c r="GY91" s="18"/>
      <c r="GZ91" s="18"/>
      <c r="HA91" s="18"/>
      <c r="HB91" s="18"/>
      <c r="HC91" s="18"/>
      <c r="HD91" s="18"/>
      <c r="HE91" s="18"/>
      <c r="HF91" s="18"/>
      <c r="HG91" s="18"/>
      <c r="HH91" s="18"/>
      <c r="HI91" s="18"/>
      <c r="HJ91" s="18"/>
      <c r="HK91" s="18"/>
      <c r="HL91" s="18"/>
      <c r="HM91" s="18"/>
      <c r="HN91" s="18"/>
      <c r="HO91" s="18"/>
      <c r="HP91" s="18"/>
      <c r="HQ91" s="18"/>
      <c r="HR91" s="18"/>
      <c r="HS91" s="18"/>
      <c r="HT91" s="18"/>
      <c r="HU91" s="18"/>
      <c r="HV91" s="18"/>
      <c r="HW91" s="18"/>
      <c r="HX91" s="18"/>
      <c r="HY91" s="18"/>
      <c r="HZ91" s="18"/>
      <c r="IA91" s="18"/>
      <c r="IB91" s="18"/>
      <c r="IC91" s="18"/>
      <c r="ID91" s="18"/>
      <c r="IE91" s="18"/>
      <c r="IF91" s="18"/>
      <c r="IG91" s="18"/>
      <c r="IH91" s="18"/>
      <c r="II91" s="18"/>
      <c r="IJ91" s="18"/>
      <c r="IK91" s="18"/>
      <c r="IL91" s="18"/>
      <c r="IM91" s="18"/>
      <c r="IN91" s="18"/>
      <c r="IO91" s="18"/>
      <c r="IP91" s="18"/>
      <c r="IQ91" s="18"/>
      <c r="IR91" s="18"/>
    </row>
    <row r="92" spans="1:252" ht="13">
      <c r="A92" s="109"/>
      <c r="B92" s="109"/>
      <c r="C92" s="112"/>
      <c r="D92" s="113"/>
      <c r="E92" s="112"/>
      <c r="F92" s="109"/>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9"/>
      <c r="AR92" s="109"/>
      <c r="AS92" s="109"/>
      <c r="AT92" s="109"/>
      <c r="AU92" s="109"/>
      <c r="AV92" s="109"/>
      <c r="AW92" s="109"/>
      <c r="AX92" s="109"/>
      <c r="AY92" s="109"/>
      <c r="AZ92" s="109"/>
      <c r="BA92" s="109"/>
      <c r="BB92" s="109"/>
      <c r="BC92" s="109"/>
      <c r="BD92" s="109"/>
      <c r="BE92" s="109"/>
      <c r="BF92" s="48">
        <v>89</v>
      </c>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c r="IC92" s="18"/>
      <c r="ID92" s="18"/>
      <c r="IE92" s="18"/>
      <c r="IF92" s="18"/>
      <c r="IG92" s="18"/>
      <c r="IH92" s="18"/>
      <c r="II92" s="18"/>
      <c r="IJ92" s="18"/>
      <c r="IK92" s="18"/>
      <c r="IL92" s="18"/>
      <c r="IM92" s="18"/>
      <c r="IN92" s="18"/>
      <c r="IO92" s="18"/>
      <c r="IP92" s="18"/>
      <c r="IQ92" s="18"/>
      <c r="IR92" s="18"/>
    </row>
    <row r="93" spans="1:252" ht="13">
      <c r="A93" s="109"/>
      <c r="B93" s="109"/>
      <c r="C93" s="112"/>
      <c r="D93" s="113"/>
      <c r="E93" s="112"/>
      <c r="F93" s="109"/>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9"/>
      <c r="AR93" s="109"/>
      <c r="AS93" s="109"/>
      <c r="AT93" s="109"/>
      <c r="AU93" s="109"/>
      <c r="AV93" s="109"/>
      <c r="AW93" s="109"/>
      <c r="AX93" s="109"/>
      <c r="AY93" s="109"/>
      <c r="AZ93" s="109"/>
      <c r="BA93" s="109"/>
      <c r="BB93" s="109"/>
      <c r="BC93" s="109"/>
      <c r="BD93" s="109"/>
      <c r="BE93" s="109"/>
      <c r="BF93" s="48">
        <v>90</v>
      </c>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row>
    <row r="94" spans="1:252" ht="13">
      <c r="A94" s="109"/>
      <c r="B94" s="109"/>
      <c r="C94" s="112"/>
      <c r="D94" s="113"/>
      <c r="E94" s="112"/>
      <c r="F94" s="109"/>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9"/>
      <c r="AR94" s="109"/>
      <c r="AS94" s="109"/>
      <c r="AT94" s="109"/>
      <c r="AU94" s="109"/>
      <c r="AV94" s="109"/>
      <c r="AW94" s="109"/>
      <c r="AX94" s="109"/>
      <c r="AY94" s="109"/>
      <c r="AZ94" s="109"/>
      <c r="BA94" s="109"/>
      <c r="BB94" s="109"/>
      <c r="BC94" s="109"/>
      <c r="BD94" s="109"/>
      <c r="BE94" s="109"/>
      <c r="BF94" s="48">
        <v>91</v>
      </c>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c r="IC94" s="18"/>
      <c r="ID94" s="18"/>
      <c r="IE94" s="18"/>
      <c r="IF94" s="18"/>
      <c r="IG94" s="18"/>
      <c r="IH94" s="18"/>
      <c r="II94" s="18"/>
      <c r="IJ94" s="18"/>
      <c r="IK94" s="18"/>
      <c r="IL94" s="18"/>
      <c r="IM94" s="18"/>
      <c r="IN94" s="18"/>
      <c r="IO94" s="18"/>
      <c r="IP94" s="18"/>
      <c r="IQ94" s="18"/>
      <c r="IR94" s="18"/>
    </row>
    <row r="95" spans="1:252" ht="13">
      <c r="A95" s="109"/>
      <c r="B95" s="109"/>
      <c r="C95" s="112"/>
      <c r="D95" s="113"/>
      <c r="E95" s="112"/>
      <c r="F95" s="109"/>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108"/>
      <c r="AM95" s="108"/>
      <c r="AN95" s="108"/>
      <c r="AO95" s="108"/>
      <c r="AP95" s="108"/>
      <c r="AQ95" s="109"/>
      <c r="AR95" s="109"/>
      <c r="AS95" s="109"/>
      <c r="AT95" s="109"/>
      <c r="AU95" s="109"/>
      <c r="AV95" s="109"/>
      <c r="AW95" s="109"/>
      <c r="AX95" s="109"/>
      <c r="AY95" s="109"/>
      <c r="AZ95" s="109"/>
      <c r="BA95" s="109"/>
      <c r="BB95" s="109"/>
      <c r="BC95" s="109"/>
      <c r="BD95" s="109"/>
      <c r="BE95" s="109"/>
      <c r="BF95" s="48">
        <v>92</v>
      </c>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row>
    <row r="96" spans="1:252" ht="13">
      <c r="A96" s="109"/>
      <c r="B96" s="109"/>
      <c r="C96" s="112"/>
      <c r="D96" s="113"/>
      <c r="E96" s="112"/>
      <c r="F96" s="109"/>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9"/>
      <c r="AR96" s="109"/>
      <c r="AS96" s="109"/>
      <c r="AT96" s="109"/>
      <c r="AU96" s="109"/>
      <c r="AV96" s="109"/>
      <c r="AW96" s="109"/>
      <c r="AX96" s="109"/>
      <c r="AY96" s="109"/>
      <c r="AZ96" s="109"/>
      <c r="BA96" s="109"/>
      <c r="BB96" s="109"/>
      <c r="BC96" s="109"/>
      <c r="BD96" s="109"/>
      <c r="BE96" s="109"/>
      <c r="BF96" s="48">
        <v>93</v>
      </c>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row>
    <row r="97" spans="1:252" ht="13">
      <c r="A97" s="109"/>
      <c r="B97" s="109"/>
      <c r="C97" s="112"/>
      <c r="D97" s="113"/>
      <c r="E97" s="112"/>
      <c r="F97" s="109"/>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9"/>
      <c r="AR97" s="109"/>
      <c r="AS97" s="109"/>
      <c r="AT97" s="109"/>
      <c r="AU97" s="109"/>
      <c r="AV97" s="109"/>
      <c r="AW97" s="109"/>
      <c r="AX97" s="109"/>
      <c r="AY97" s="109"/>
      <c r="AZ97" s="109"/>
      <c r="BA97" s="109"/>
      <c r="BB97" s="109"/>
      <c r="BC97" s="109"/>
      <c r="BD97" s="109"/>
      <c r="BE97" s="109"/>
      <c r="BF97" s="48">
        <v>94</v>
      </c>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c r="EE97" s="18"/>
      <c r="EF97" s="18"/>
      <c r="EG97" s="18"/>
      <c r="EH97" s="18"/>
      <c r="EI97" s="18"/>
      <c r="EJ97" s="18"/>
      <c r="EK97" s="18"/>
      <c r="EL97" s="18"/>
      <c r="EM97" s="18"/>
      <c r="EN97" s="18"/>
      <c r="EO97" s="18"/>
      <c r="EP97" s="18"/>
      <c r="EQ97" s="18"/>
      <c r="ER97" s="18"/>
      <c r="ES97" s="18"/>
      <c r="ET97" s="18"/>
      <c r="EU97" s="18"/>
      <c r="EV97" s="18"/>
      <c r="EW97" s="18"/>
      <c r="EX97" s="18"/>
      <c r="EY97" s="18"/>
      <c r="EZ97" s="18"/>
      <c r="FA97" s="18"/>
      <c r="FB97" s="18"/>
      <c r="FC97" s="18"/>
      <c r="FD97" s="18"/>
      <c r="FE97" s="18"/>
      <c r="FF97" s="18"/>
      <c r="FG97" s="18"/>
      <c r="FH97" s="18"/>
      <c r="FI97" s="18"/>
      <c r="FJ97" s="18"/>
      <c r="FK97" s="18"/>
      <c r="FL97" s="18"/>
      <c r="FM97" s="18"/>
      <c r="FN97" s="18"/>
      <c r="FO97" s="18"/>
      <c r="FP97" s="18"/>
      <c r="FQ97" s="18"/>
      <c r="FR97" s="18"/>
      <c r="FS97" s="18"/>
      <c r="FT97" s="18"/>
      <c r="FU97" s="18"/>
      <c r="FV97" s="18"/>
      <c r="FW97" s="18"/>
      <c r="FX97" s="18"/>
      <c r="FY97" s="18"/>
      <c r="FZ97" s="18"/>
      <c r="GA97" s="18"/>
      <c r="GB97" s="18"/>
      <c r="GC97" s="18"/>
      <c r="GD97" s="18"/>
      <c r="GE97" s="18"/>
      <c r="GF97" s="18"/>
      <c r="GG97" s="18"/>
      <c r="GH97" s="18"/>
      <c r="GI97" s="18"/>
      <c r="GJ97" s="18"/>
      <c r="GK97" s="18"/>
      <c r="GL97" s="18"/>
      <c r="GM97" s="18"/>
      <c r="GN97" s="18"/>
      <c r="GO97" s="18"/>
      <c r="GP97" s="18"/>
      <c r="GQ97" s="18"/>
      <c r="GR97" s="18"/>
      <c r="GS97" s="18"/>
      <c r="GT97" s="18"/>
      <c r="GU97" s="18"/>
      <c r="GV97" s="18"/>
      <c r="GW97" s="18"/>
      <c r="GX97" s="18"/>
      <c r="GY97" s="18"/>
      <c r="GZ97" s="18"/>
      <c r="HA97" s="18"/>
      <c r="HB97" s="18"/>
      <c r="HC97" s="18"/>
      <c r="HD97" s="18"/>
      <c r="HE97" s="18"/>
      <c r="HF97" s="18"/>
      <c r="HG97" s="18"/>
      <c r="HH97" s="18"/>
      <c r="HI97" s="18"/>
      <c r="HJ97" s="18"/>
      <c r="HK97" s="18"/>
      <c r="HL97" s="18"/>
      <c r="HM97" s="18"/>
      <c r="HN97" s="18"/>
      <c r="HO97" s="18"/>
      <c r="HP97" s="18"/>
      <c r="HQ97" s="18"/>
      <c r="HR97" s="18"/>
      <c r="HS97" s="18"/>
      <c r="HT97" s="18"/>
      <c r="HU97" s="18"/>
      <c r="HV97" s="18"/>
      <c r="HW97" s="18"/>
      <c r="HX97" s="18"/>
      <c r="HY97" s="18"/>
      <c r="HZ97" s="18"/>
      <c r="IA97" s="18"/>
      <c r="IB97" s="18"/>
      <c r="IC97" s="18"/>
      <c r="ID97" s="18"/>
      <c r="IE97" s="18"/>
      <c r="IF97" s="18"/>
      <c r="IG97" s="18"/>
      <c r="IH97" s="18"/>
      <c r="II97" s="18"/>
      <c r="IJ97" s="18"/>
      <c r="IK97" s="18"/>
      <c r="IL97" s="18"/>
      <c r="IM97" s="18"/>
      <c r="IN97" s="18"/>
      <c r="IO97" s="18"/>
      <c r="IP97" s="18"/>
      <c r="IQ97" s="18"/>
      <c r="IR97" s="18"/>
    </row>
    <row r="98" spans="1:252" ht="13">
      <c r="A98" s="109"/>
      <c r="B98" s="109"/>
      <c r="C98" s="112"/>
      <c r="D98" s="113"/>
      <c r="E98" s="112"/>
      <c r="F98" s="109"/>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9"/>
      <c r="AR98" s="109"/>
      <c r="AS98" s="109"/>
      <c r="AT98" s="109"/>
      <c r="AU98" s="109"/>
      <c r="AV98" s="109"/>
      <c r="AW98" s="109"/>
      <c r="AX98" s="109"/>
      <c r="AY98" s="109"/>
      <c r="AZ98" s="109"/>
      <c r="BA98" s="109"/>
      <c r="BB98" s="109"/>
      <c r="BC98" s="109"/>
      <c r="BD98" s="109"/>
      <c r="BE98" s="109"/>
      <c r="BF98" s="48">
        <v>95</v>
      </c>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8"/>
      <c r="EQ98" s="18"/>
      <c r="ER98" s="18"/>
      <c r="ES98" s="18"/>
      <c r="ET98" s="18"/>
      <c r="EU98" s="18"/>
      <c r="EV98" s="18"/>
      <c r="EW98" s="18"/>
      <c r="EX98" s="18"/>
      <c r="EY98" s="18"/>
      <c r="EZ98" s="18"/>
      <c r="FA98" s="18"/>
      <c r="FB98" s="18"/>
      <c r="FC98" s="18"/>
      <c r="FD98" s="18"/>
      <c r="FE98" s="18"/>
      <c r="FF98" s="18"/>
      <c r="FG98" s="18"/>
      <c r="FH98" s="18"/>
      <c r="FI98" s="18"/>
      <c r="FJ98" s="18"/>
      <c r="FK98" s="18"/>
      <c r="FL98" s="18"/>
      <c r="FM98" s="18"/>
      <c r="FN98" s="18"/>
      <c r="FO98" s="18"/>
      <c r="FP98" s="18"/>
      <c r="FQ98" s="18"/>
      <c r="FR98" s="18"/>
      <c r="FS98" s="18"/>
      <c r="FT98" s="18"/>
      <c r="FU98" s="18"/>
      <c r="FV98" s="18"/>
      <c r="FW98" s="18"/>
      <c r="FX98" s="18"/>
      <c r="FY98" s="18"/>
      <c r="FZ98" s="18"/>
      <c r="GA98" s="18"/>
      <c r="GB98" s="18"/>
      <c r="GC98" s="18"/>
      <c r="GD98" s="18"/>
      <c r="GE98" s="18"/>
      <c r="GF98" s="18"/>
      <c r="GG98" s="18"/>
      <c r="GH98" s="18"/>
      <c r="GI98" s="18"/>
      <c r="GJ98" s="18"/>
      <c r="GK98" s="18"/>
      <c r="GL98" s="18"/>
      <c r="GM98" s="18"/>
      <c r="GN98" s="18"/>
      <c r="GO98" s="18"/>
      <c r="GP98" s="18"/>
      <c r="GQ98" s="18"/>
      <c r="GR98" s="18"/>
      <c r="GS98" s="18"/>
      <c r="GT98" s="18"/>
      <c r="GU98" s="18"/>
      <c r="GV98" s="18"/>
      <c r="GW98" s="18"/>
      <c r="GX98" s="18"/>
      <c r="GY98" s="18"/>
      <c r="GZ98" s="18"/>
      <c r="HA98" s="18"/>
      <c r="HB98" s="18"/>
      <c r="HC98" s="18"/>
      <c r="HD98" s="18"/>
      <c r="HE98" s="18"/>
      <c r="HF98" s="18"/>
      <c r="HG98" s="18"/>
      <c r="HH98" s="18"/>
      <c r="HI98" s="18"/>
      <c r="HJ98" s="18"/>
      <c r="HK98" s="18"/>
      <c r="HL98" s="18"/>
      <c r="HM98" s="18"/>
      <c r="HN98" s="18"/>
      <c r="HO98" s="18"/>
      <c r="HP98" s="18"/>
      <c r="HQ98" s="18"/>
      <c r="HR98" s="18"/>
      <c r="HS98" s="18"/>
      <c r="HT98" s="18"/>
      <c r="HU98" s="18"/>
      <c r="HV98" s="18"/>
      <c r="HW98" s="18"/>
      <c r="HX98" s="18"/>
      <c r="HY98" s="18"/>
      <c r="HZ98" s="18"/>
      <c r="IA98" s="18"/>
      <c r="IB98" s="18"/>
      <c r="IC98" s="18"/>
      <c r="ID98" s="18"/>
      <c r="IE98" s="18"/>
      <c r="IF98" s="18"/>
      <c r="IG98" s="18"/>
      <c r="IH98" s="18"/>
      <c r="II98" s="18"/>
      <c r="IJ98" s="18"/>
      <c r="IK98" s="18"/>
      <c r="IL98" s="18"/>
      <c r="IM98" s="18"/>
      <c r="IN98" s="18"/>
      <c r="IO98" s="18"/>
      <c r="IP98" s="18"/>
      <c r="IQ98" s="18"/>
      <c r="IR98" s="18"/>
    </row>
    <row r="99" spans="1:252" ht="13">
      <c r="A99" s="109"/>
      <c r="B99" s="109"/>
      <c r="C99" s="112"/>
      <c r="D99" s="113"/>
      <c r="E99" s="112"/>
      <c r="F99" s="109"/>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9"/>
      <c r="AR99" s="109"/>
      <c r="AS99" s="109"/>
      <c r="AT99" s="109"/>
      <c r="AU99" s="109"/>
      <c r="AV99" s="109"/>
      <c r="AW99" s="109"/>
      <c r="AX99" s="109"/>
      <c r="AY99" s="109"/>
      <c r="AZ99" s="109"/>
      <c r="BA99" s="109"/>
      <c r="BB99" s="109"/>
      <c r="BC99" s="109"/>
      <c r="BD99" s="109"/>
      <c r="BE99" s="109"/>
      <c r="BF99" s="48">
        <v>96</v>
      </c>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8"/>
      <c r="EQ99" s="18"/>
      <c r="ER99" s="18"/>
      <c r="ES99" s="18"/>
      <c r="ET99" s="18"/>
      <c r="EU99" s="18"/>
      <c r="EV99" s="18"/>
      <c r="EW99" s="18"/>
      <c r="EX99" s="18"/>
      <c r="EY99" s="18"/>
      <c r="EZ99" s="18"/>
      <c r="FA99" s="18"/>
      <c r="FB99" s="18"/>
      <c r="FC99" s="18"/>
      <c r="FD99" s="18"/>
      <c r="FE99" s="18"/>
      <c r="FF99" s="18"/>
      <c r="FG99" s="18"/>
      <c r="FH99" s="18"/>
      <c r="FI99" s="18"/>
      <c r="FJ99" s="18"/>
      <c r="FK99" s="18"/>
      <c r="FL99" s="18"/>
      <c r="FM99" s="18"/>
      <c r="FN99" s="18"/>
      <c r="FO99" s="18"/>
      <c r="FP99" s="18"/>
      <c r="FQ99" s="18"/>
      <c r="FR99" s="18"/>
      <c r="FS99" s="18"/>
      <c r="FT99" s="18"/>
      <c r="FU99" s="18"/>
      <c r="FV99" s="18"/>
      <c r="FW99" s="18"/>
      <c r="FX99" s="18"/>
      <c r="FY99" s="18"/>
      <c r="FZ99" s="18"/>
      <c r="GA99" s="18"/>
      <c r="GB99" s="18"/>
      <c r="GC99" s="18"/>
      <c r="GD99" s="18"/>
      <c r="GE99" s="18"/>
      <c r="GF99" s="18"/>
      <c r="GG99" s="18"/>
      <c r="GH99" s="18"/>
      <c r="GI99" s="18"/>
      <c r="GJ99" s="18"/>
      <c r="GK99" s="18"/>
      <c r="GL99" s="18"/>
      <c r="GM99" s="18"/>
      <c r="GN99" s="18"/>
      <c r="GO99" s="18"/>
      <c r="GP99" s="18"/>
      <c r="GQ99" s="18"/>
      <c r="GR99" s="18"/>
      <c r="GS99" s="18"/>
      <c r="GT99" s="18"/>
      <c r="GU99" s="18"/>
      <c r="GV99" s="18"/>
      <c r="GW99" s="18"/>
      <c r="GX99" s="18"/>
      <c r="GY99" s="18"/>
      <c r="GZ99" s="18"/>
      <c r="HA99" s="18"/>
      <c r="HB99" s="18"/>
      <c r="HC99" s="18"/>
      <c r="HD99" s="18"/>
      <c r="HE99" s="18"/>
      <c r="HF99" s="18"/>
      <c r="HG99" s="18"/>
      <c r="HH99" s="18"/>
      <c r="HI99" s="18"/>
      <c r="HJ99" s="18"/>
      <c r="HK99" s="18"/>
      <c r="HL99" s="18"/>
      <c r="HM99" s="18"/>
      <c r="HN99" s="18"/>
      <c r="HO99" s="18"/>
      <c r="HP99" s="18"/>
      <c r="HQ99" s="18"/>
      <c r="HR99" s="18"/>
      <c r="HS99" s="18"/>
      <c r="HT99" s="18"/>
      <c r="HU99" s="18"/>
      <c r="HV99" s="18"/>
      <c r="HW99" s="18"/>
      <c r="HX99" s="18"/>
      <c r="HY99" s="18"/>
      <c r="HZ99" s="18"/>
      <c r="IA99" s="18"/>
      <c r="IB99" s="18"/>
      <c r="IC99" s="18"/>
      <c r="ID99" s="18"/>
      <c r="IE99" s="18"/>
      <c r="IF99" s="18"/>
      <c r="IG99" s="18"/>
      <c r="IH99" s="18"/>
      <c r="II99" s="18"/>
      <c r="IJ99" s="18"/>
      <c r="IK99" s="18"/>
      <c r="IL99" s="18"/>
      <c r="IM99" s="18"/>
      <c r="IN99" s="18"/>
      <c r="IO99" s="18"/>
      <c r="IP99" s="18"/>
      <c r="IQ99" s="18"/>
      <c r="IR99" s="18"/>
    </row>
    <row r="100" spans="1:252" ht="13">
      <c r="A100" s="109"/>
      <c r="B100" s="109"/>
      <c r="C100" s="112"/>
      <c r="D100" s="113"/>
      <c r="E100" s="112"/>
      <c r="F100" s="109"/>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9"/>
      <c r="AR100" s="109"/>
      <c r="AS100" s="109"/>
      <c r="AT100" s="109"/>
      <c r="AU100" s="109"/>
      <c r="AV100" s="109"/>
      <c r="AW100" s="109"/>
      <c r="AX100" s="109"/>
      <c r="AY100" s="109"/>
      <c r="AZ100" s="109"/>
      <c r="BA100" s="109"/>
      <c r="BB100" s="109"/>
      <c r="BC100" s="109"/>
      <c r="BD100" s="109"/>
      <c r="BE100" s="109"/>
      <c r="BF100" s="48">
        <v>97</v>
      </c>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c r="IC100" s="18"/>
      <c r="ID100" s="18"/>
      <c r="IE100" s="18"/>
      <c r="IF100" s="18"/>
      <c r="IG100" s="18"/>
      <c r="IH100" s="18"/>
      <c r="II100" s="18"/>
      <c r="IJ100" s="18"/>
      <c r="IK100" s="18"/>
      <c r="IL100" s="18"/>
      <c r="IM100" s="18"/>
      <c r="IN100" s="18"/>
      <c r="IO100" s="18"/>
      <c r="IP100" s="18"/>
      <c r="IQ100" s="18"/>
      <c r="IR100" s="18"/>
    </row>
    <row r="101" spans="1:252" ht="13">
      <c r="A101" s="109"/>
      <c r="B101" s="109"/>
      <c r="C101" s="112"/>
      <c r="D101" s="113"/>
      <c r="E101" s="112"/>
      <c r="F101" s="109"/>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108"/>
      <c r="AG101" s="108"/>
      <c r="AH101" s="108"/>
      <c r="AI101" s="108"/>
      <c r="AJ101" s="108"/>
      <c r="AK101" s="108"/>
      <c r="AL101" s="108"/>
      <c r="AM101" s="108"/>
      <c r="AN101" s="108"/>
      <c r="AO101" s="108"/>
      <c r="AP101" s="108"/>
      <c r="AQ101" s="109"/>
      <c r="AR101" s="109"/>
      <c r="AS101" s="109"/>
      <c r="AT101" s="109"/>
      <c r="AU101" s="109"/>
      <c r="AV101" s="109"/>
      <c r="AW101" s="109"/>
      <c r="AX101" s="109"/>
      <c r="AY101" s="109"/>
      <c r="AZ101" s="109"/>
      <c r="BA101" s="109"/>
      <c r="BB101" s="109"/>
      <c r="BC101" s="109"/>
      <c r="BD101" s="109"/>
      <c r="BE101" s="109"/>
      <c r="BF101" s="48">
        <v>98</v>
      </c>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c r="GQ101" s="18"/>
      <c r="GR101" s="18"/>
      <c r="GS101" s="18"/>
      <c r="GT101" s="18"/>
      <c r="GU101" s="18"/>
      <c r="GV101" s="18"/>
      <c r="GW101" s="18"/>
      <c r="GX101" s="18"/>
      <c r="GY101" s="18"/>
      <c r="GZ101" s="18"/>
      <c r="HA101" s="18"/>
      <c r="HB101" s="18"/>
      <c r="HC101" s="18"/>
      <c r="HD101" s="18"/>
      <c r="HE101" s="18"/>
      <c r="HF101" s="18"/>
      <c r="HG101" s="18"/>
      <c r="HH101" s="18"/>
      <c r="HI101" s="18"/>
      <c r="HJ101" s="18"/>
      <c r="HK101" s="18"/>
      <c r="HL101" s="18"/>
      <c r="HM101" s="18"/>
      <c r="HN101" s="18"/>
      <c r="HO101" s="18"/>
      <c r="HP101" s="18"/>
      <c r="HQ101" s="18"/>
      <c r="HR101" s="18"/>
      <c r="HS101" s="18"/>
      <c r="HT101" s="18"/>
      <c r="HU101" s="18"/>
      <c r="HV101" s="18"/>
      <c r="HW101" s="18"/>
      <c r="HX101" s="18"/>
      <c r="HY101" s="18"/>
      <c r="HZ101" s="18"/>
      <c r="IA101" s="18"/>
      <c r="IB101" s="18"/>
      <c r="IC101" s="18"/>
      <c r="ID101" s="18"/>
      <c r="IE101" s="18"/>
      <c r="IF101" s="18"/>
      <c r="IG101" s="18"/>
      <c r="IH101" s="18"/>
      <c r="II101" s="18"/>
      <c r="IJ101" s="18"/>
      <c r="IK101" s="18"/>
      <c r="IL101" s="18"/>
      <c r="IM101" s="18"/>
      <c r="IN101" s="18"/>
      <c r="IO101" s="18"/>
      <c r="IP101" s="18"/>
      <c r="IQ101" s="18"/>
      <c r="IR101" s="18"/>
    </row>
    <row r="102" spans="1:252" ht="13">
      <c r="A102" s="109"/>
      <c r="B102" s="109"/>
      <c r="C102" s="112"/>
      <c r="D102" s="113"/>
      <c r="E102" s="112"/>
      <c r="F102" s="109"/>
      <c r="G102" s="108"/>
      <c r="H102" s="108"/>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108"/>
      <c r="AG102" s="108"/>
      <c r="AH102" s="108"/>
      <c r="AI102" s="108"/>
      <c r="AJ102" s="108"/>
      <c r="AK102" s="108"/>
      <c r="AL102" s="108"/>
      <c r="AM102" s="108"/>
      <c r="AN102" s="108"/>
      <c r="AO102" s="108"/>
      <c r="AP102" s="108"/>
      <c r="AQ102" s="109"/>
      <c r="AR102" s="109"/>
      <c r="AS102" s="109"/>
      <c r="AT102" s="109"/>
      <c r="AU102" s="109"/>
      <c r="AV102" s="109"/>
      <c r="AW102" s="109"/>
      <c r="AX102" s="109"/>
      <c r="AY102" s="109"/>
      <c r="AZ102" s="109"/>
      <c r="BA102" s="109"/>
      <c r="BB102" s="109"/>
      <c r="BC102" s="109"/>
      <c r="BD102" s="109"/>
      <c r="BE102" s="109"/>
      <c r="BF102" s="48">
        <v>99</v>
      </c>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c r="GQ102" s="18"/>
      <c r="GR102" s="18"/>
      <c r="GS102" s="18"/>
      <c r="GT102" s="18"/>
      <c r="GU102" s="18"/>
      <c r="GV102" s="18"/>
      <c r="GW102" s="18"/>
      <c r="GX102" s="18"/>
      <c r="GY102" s="18"/>
      <c r="GZ102" s="18"/>
      <c r="HA102" s="18"/>
      <c r="HB102" s="18"/>
      <c r="HC102" s="18"/>
      <c r="HD102" s="18"/>
      <c r="HE102" s="18"/>
      <c r="HF102" s="18"/>
      <c r="HG102" s="18"/>
      <c r="HH102" s="18"/>
      <c r="HI102" s="18"/>
      <c r="HJ102" s="18"/>
      <c r="HK102" s="18"/>
      <c r="HL102" s="18"/>
      <c r="HM102" s="18"/>
      <c r="HN102" s="18"/>
      <c r="HO102" s="18"/>
      <c r="HP102" s="18"/>
      <c r="HQ102" s="18"/>
      <c r="HR102" s="18"/>
      <c r="HS102" s="18"/>
      <c r="HT102" s="18"/>
      <c r="HU102" s="18"/>
      <c r="HV102" s="18"/>
      <c r="HW102" s="18"/>
      <c r="HX102" s="18"/>
      <c r="HY102" s="18"/>
      <c r="HZ102" s="18"/>
      <c r="IA102" s="18"/>
      <c r="IB102" s="18"/>
      <c r="IC102" s="18"/>
      <c r="ID102" s="18"/>
      <c r="IE102" s="18"/>
      <c r="IF102" s="18"/>
      <c r="IG102" s="18"/>
      <c r="IH102" s="18"/>
      <c r="II102" s="18"/>
      <c r="IJ102" s="18"/>
      <c r="IK102" s="18"/>
      <c r="IL102" s="18"/>
      <c r="IM102" s="18"/>
      <c r="IN102" s="18"/>
      <c r="IO102" s="18"/>
      <c r="IP102" s="18"/>
      <c r="IQ102" s="18"/>
      <c r="IR102" s="18"/>
    </row>
    <row r="103" spans="1:252" ht="13">
      <c r="A103" s="109"/>
      <c r="B103" s="109"/>
      <c r="C103" s="112"/>
      <c r="D103" s="113"/>
      <c r="E103" s="112"/>
      <c r="F103" s="109"/>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9"/>
      <c r="AR103" s="109"/>
      <c r="AS103" s="109"/>
      <c r="AT103" s="109"/>
      <c r="AU103" s="109"/>
      <c r="AV103" s="109"/>
      <c r="AW103" s="109"/>
      <c r="AX103" s="109"/>
      <c r="AY103" s="109"/>
      <c r="AZ103" s="109"/>
      <c r="BA103" s="109"/>
      <c r="BB103" s="109"/>
      <c r="BC103" s="109"/>
      <c r="BD103" s="109"/>
      <c r="BE103" s="109"/>
      <c r="BF103" s="48">
        <v>100</v>
      </c>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c r="GQ103" s="18"/>
      <c r="GR103" s="18"/>
      <c r="GS103" s="18"/>
      <c r="GT103" s="18"/>
      <c r="GU103" s="18"/>
      <c r="GV103" s="18"/>
      <c r="GW103" s="18"/>
      <c r="GX103" s="18"/>
      <c r="GY103" s="18"/>
      <c r="GZ103" s="18"/>
      <c r="HA103" s="18"/>
      <c r="HB103" s="18"/>
      <c r="HC103" s="18"/>
      <c r="HD103" s="18"/>
      <c r="HE103" s="18"/>
      <c r="HF103" s="18"/>
      <c r="HG103" s="18"/>
      <c r="HH103" s="18"/>
      <c r="HI103" s="18"/>
      <c r="HJ103" s="18"/>
      <c r="HK103" s="18"/>
      <c r="HL103" s="18"/>
      <c r="HM103" s="18"/>
      <c r="HN103" s="18"/>
      <c r="HO103" s="18"/>
      <c r="HP103" s="18"/>
      <c r="HQ103" s="18"/>
      <c r="HR103" s="18"/>
      <c r="HS103" s="18"/>
      <c r="HT103" s="18"/>
      <c r="HU103" s="18"/>
      <c r="HV103" s="18"/>
      <c r="HW103" s="18"/>
      <c r="HX103" s="18"/>
      <c r="HY103" s="18"/>
      <c r="HZ103" s="18"/>
      <c r="IA103" s="18"/>
      <c r="IB103" s="18"/>
      <c r="IC103" s="18"/>
      <c r="ID103" s="18"/>
      <c r="IE103" s="18"/>
      <c r="IF103" s="18"/>
      <c r="IG103" s="18"/>
      <c r="IH103" s="18"/>
      <c r="II103" s="18"/>
      <c r="IJ103" s="18"/>
      <c r="IK103" s="18"/>
      <c r="IL103" s="18"/>
      <c r="IM103" s="18"/>
      <c r="IN103" s="18"/>
      <c r="IO103" s="18"/>
      <c r="IP103" s="18"/>
      <c r="IQ103" s="18"/>
      <c r="IR103" s="18"/>
    </row>
    <row r="104" spans="1:252" ht="13">
      <c r="A104" s="109"/>
      <c r="B104" s="109"/>
      <c r="C104" s="112"/>
      <c r="D104" s="113"/>
      <c r="E104" s="112"/>
      <c r="F104" s="109"/>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J104" s="108"/>
      <c r="AK104" s="108"/>
      <c r="AL104" s="108"/>
      <c r="AM104" s="108"/>
      <c r="AN104" s="108"/>
      <c r="AO104" s="108"/>
      <c r="AP104" s="108"/>
      <c r="AQ104" s="109"/>
      <c r="AR104" s="109"/>
      <c r="AS104" s="109"/>
      <c r="AT104" s="109"/>
      <c r="AU104" s="109"/>
      <c r="AV104" s="109"/>
      <c r="AW104" s="109"/>
      <c r="AX104" s="109"/>
      <c r="AY104" s="109"/>
      <c r="AZ104" s="109"/>
      <c r="BA104" s="109"/>
      <c r="BB104" s="109"/>
      <c r="BC104" s="109"/>
      <c r="BD104" s="109"/>
      <c r="BE104" s="109"/>
      <c r="BF104" s="48">
        <v>101</v>
      </c>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c r="GQ104" s="18"/>
      <c r="GR104" s="18"/>
      <c r="GS104" s="18"/>
      <c r="GT104" s="18"/>
      <c r="GU104" s="18"/>
      <c r="GV104" s="18"/>
      <c r="GW104" s="18"/>
      <c r="GX104" s="18"/>
      <c r="GY104" s="18"/>
      <c r="GZ104" s="18"/>
      <c r="HA104" s="18"/>
      <c r="HB104" s="18"/>
      <c r="HC104" s="18"/>
      <c r="HD104" s="18"/>
      <c r="HE104" s="18"/>
      <c r="HF104" s="18"/>
      <c r="HG104" s="18"/>
      <c r="HH104" s="18"/>
      <c r="HI104" s="18"/>
      <c r="HJ104" s="18"/>
      <c r="HK104" s="18"/>
      <c r="HL104" s="18"/>
      <c r="HM104" s="18"/>
      <c r="HN104" s="18"/>
      <c r="HO104" s="18"/>
      <c r="HP104" s="18"/>
      <c r="HQ104" s="18"/>
      <c r="HR104" s="18"/>
      <c r="HS104" s="18"/>
      <c r="HT104" s="18"/>
      <c r="HU104" s="18"/>
      <c r="HV104" s="18"/>
      <c r="HW104" s="18"/>
      <c r="HX104" s="18"/>
      <c r="HY104" s="18"/>
      <c r="HZ104" s="18"/>
      <c r="IA104" s="18"/>
      <c r="IB104" s="18"/>
      <c r="IC104" s="18"/>
      <c r="ID104" s="18"/>
      <c r="IE104" s="18"/>
      <c r="IF104" s="18"/>
      <c r="IG104" s="18"/>
      <c r="IH104" s="18"/>
      <c r="II104" s="18"/>
      <c r="IJ104" s="18"/>
      <c r="IK104" s="18"/>
      <c r="IL104" s="18"/>
      <c r="IM104" s="18"/>
      <c r="IN104" s="18"/>
      <c r="IO104" s="18"/>
      <c r="IP104" s="18"/>
      <c r="IQ104" s="18"/>
      <c r="IR104" s="18"/>
    </row>
    <row r="105" spans="1:252" ht="13">
      <c r="A105" s="109"/>
      <c r="B105" s="109"/>
      <c r="C105" s="112"/>
      <c r="D105" s="113"/>
      <c r="E105" s="112"/>
      <c r="F105" s="109"/>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9"/>
      <c r="AR105" s="109"/>
      <c r="AS105" s="109"/>
      <c r="AT105" s="109"/>
      <c r="AU105" s="109"/>
      <c r="AV105" s="109"/>
      <c r="AW105" s="109"/>
      <c r="AX105" s="109"/>
      <c r="AY105" s="109"/>
      <c r="AZ105" s="109"/>
      <c r="BA105" s="109"/>
      <c r="BB105" s="109"/>
      <c r="BC105" s="109"/>
      <c r="BD105" s="109"/>
      <c r="BE105" s="109"/>
      <c r="BF105" s="48">
        <v>102</v>
      </c>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c r="GQ105" s="18"/>
      <c r="GR105" s="18"/>
      <c r="GS105" s="18"/>
      <c r="GT105" s="18"/>
      <c r="GU105" s="18"/>
      <c r="GV105" s="18"/>
      <c r="GW105" s="18"/>
      <c r="GX105" s="18"/>
      <c r="GY105" s="18"/>
      <c r="GZ105" s="18"/>
      <c r="HA105" s="18"/>
      <c r="HB105" s="18"/>
      <c r="HC105" s="18"/>
      <c r="HD105" s="18"/>
      <c r="HE105" s="18"/>
      <c r="HF105" s="18"/>
      <c r="HG105" s="18"/>
      <c r="HH105" s="18"/>
      <c r="HI105" s="18"/>
      <c r="HJ105" s="18"/>
      <c r="HK105" s="18"/>
      <c r="HL105" s="18"/>
      <c r="HM105" s="18"/>
      <c r="HN105" s="18"/>
      <c r="HO105" s="18"/>
      <c r="HP105" s="18"/>
      <c r="HQ105" s="18"/>
      <c r="HR105" s="18"/>
      <c r="HS105" s="18"/>
      <c r="HT105" s="18"/>
      <c r="HU105" s="18"/>
      <c r="HV105" s="18"/>
      <c r="HW105" s="18"/>
      <c r="HX105" s="18"/>
      <c r="HY105" s="18"/>
      <c r="HZ105" s="18"/>
      <c r="IA105" s="18"/>
      <c r="IB105" s="18"/>
      <c r="IC105" s="18"/>
      <c r="ID105" s="18"/>
      <c r="IE105" s="18"/>
      <c r="IF105" s="18"/>
      <c r="IG105" s="18"/>
      <c r="IH105" s="18"/>
      <c r="II105" s="18"/>
      <c r="IJ105" s="18"/>
      <c r="IK105" s="18"/>
      <c r="IL105" s="18"/>
      <c r="IM105" s="18"/>
      <c r="IN105" s="18"/>
      <c r="IO105" s="18"/>
      <c r="IP105" s="18"/>
      <c r="IQ105" s="18"/>
      <c r="IR105" s="18"/>
    </row>
    <row r="106" spans="1:252" ht="13">
      <c r="A106" s="109"/>
      <c r="B106" s="109"/>
      <c r="C106" s="112"/>
      <c r="D106" s="113"/>
      <c r="E106" s="112"/>
      <c r="F106" s="109"/>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9"/>
      <c r="AR106" s="109"/>
      <c r="AS106" s="109"/>
      <c r="AT106" s="109"/>
      <c r="AU106" s="109"/>
      <c r="AV106" s="109"/>
      <c r="AW106" s="109"/>
      <c r="AX106" s="109"/>
      <c r="AY106" s="109"/>
      <c r="AZ106" s="109"/>
      <c r="BA106" s="109"/>
      <c r="BB106" s="109"/>
      <c r="BC106" s="109"/>
      <c r="BD106" s="109"/>
      <c r="BE106" s="109"/>
      <c r="BF106" s="48">
        <v>103</v>
      </c>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row>
    <row r="107" spans="1:252" ht="13">
      <c r="A107" s="109"/>
      <c r="B107" s="109"/>
      <c r="C107" s="112"/>
      <c r="D107" s="113"/>
      <c r="E107" s="112"/>
      <c r="F107" s="109"/>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9"/>
      <c r="AR107" s="109"/>
      <c r="AS107" s="109"/>
      <c r="AT107" s="109"/>
      <c r="AU107" s="109"/>
      <c r="AV107" s="109"/>
      <c r="AW107" s="109"/>
      <c r="AX107" s="109"/>
      <c r="AY107" s="109"/>
      <c r="AZ107" s="109"/>
      <c r="BA107" s="109"/>
      <c r="BB107" s="109"/>
      <c r="BC107" s="109"/>
      <c r="BD107" s="109"/>
      <c r="BE107" s="109"/>
      <c r="BF107" s="48">
        <v>104</v>
      </c>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c r="IC107" s="18"/>
      <c r="ID107" s="18"/>
      <c r="IE107" s="18"/>
      <c r="IF107" s="18"/>
      <c r="IG107" s="18"/>
      <c r="IH107" s="18"/>
      <c r="II107" s="18"/>
      <c r="IJ107" s="18"/>
      <c r="IK107" s="18"/>
      <c r="IL107" s="18"/>
      <c r="IM107" s="18"/>
      <c r="IN107" s="18"/>
      <c r="IO107" s="18"/>
      <c r="IP107" s="18"/>
      <c r="IQ107" s="18"/>
      <c r="IR107" s="18"/>
    </row>
    <row r="108" spans="1:252" ht="13">
      <c r="A108" s="109"/>
      <c r="B108" s="109"/>
      <c r="C108" s="112"/>
      <c r="D108" s="113"/>
      <c r="E108" s="112"/>
      <c r="F108" s="109"/>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9"/>
      <c r="AR108" s="109"/>
      <c r="AS108" s="109"/>
      <c r="AT108" s="109"/>
      <c r="AU108" s="109"/>
      <c r="AV108" s="109"/>
      <c r="AW108" s="109"/>
      <c r="AX108" s="109"/>
      <c r="AY108" s="109"/>
      <c r="AZ108" s="109"/>
      <c r="BA108" s="109"/>
      <c r="BB108" s="109"/>
      <c r="BC108" s="109"/>
      <c r="BD108" s="109"/>
      <c r="BE108" s="109"/>
      <c r="BF108" s="48">
        <v>105</v>
      </c>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c r="GQ108" s="18"/>
      <c r="GR108" s="18"/>
      <c r="GS108" s="18"/>
      <c r="GT108" s="18"/>
      <c r="GU108" s="18"/>
      <c r="GV108" s="18"/>
      <c r="GW108" s="18"/>
      <c r="GX108" s="18"/>
      <c r="GY108" s="18"/>
      <c r="GZ108" s="18"/>
      <c r="HA108" s="18"/>
      <c r="HB108" s="18"/>
      <c r="HC108" s="18"/>
      <c r="HD108" s="18"/>
      <c r="HE108" s="18"/>
      <c r="HF108" s="18"/>
      <c r="HG108" s="18"/>
      <c r="HH108" s="18"/>
      <c r="HI108" s="18"/>
      <c r="HJ108" s="18"/>
      <c r="HK108" s="18"/>
      <c r="HL108" s="18"/>
      <c r="HM108" s="18"/>
      <c r="HN108" s="18"/>
      <c r="HO108" s="18"/>
      <c r="HP108" s="18"/>
      <c r="HQ108" s="18"/>
      <c r="HR108" s="18"/>
      <c r="HS108" s="18"/>
      <c r="HT108" s="18"/>
      <c r="HU108" s="18"/>
      <c r="HV108" s="18"/>
      <c r="HW108" s="18"/>
      <c r="HX108" s="18"/>
      <c r="HY108" s="18"/>
      <c r="HZ108" s="18"/>
      <c r="IA108" s="18"/>
      <c r="IB108" s="18"/>
      <c r="IC108" s="18"/>
      <c r="ID108" s="18"/>
      <c r="IE108" s="18"/>
      <c r="IF108" s="18"/>
      <c r="IG108" s="18"/>
      <c r="IH108" s="18"/>
      <c r="II108" s="18"/>
      <c r="IJ108" s="18"/>
      <c r="IK108" s="18"/>
      <c r="IL108" s="18"/>
      <c r="IM108" s="18"/>
      <c r="IN108" s="18"/>
      <c r="IO108" s="18"/>
      <c r="IP108" s="18"/>
      <c r="IQ108" s="18"/>
      <c r="IR108" s="18"/>
    </row>
    <row r="109" spans="1:252" ht="13">
      <c r="A109" s="109"/>
      <c r="B109" s="109"/>
      <c r="C109" s="112"/>
      <c r="D109" s="113"/>
      <c r="E109" s="112"/>
      <c r="F109" s="109"/>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9"/>
      <c r="AR109" s="109"/>
      <c r="AS109" s="109"/>
      <c r="AT109" s="109"/>
      <c r="AU109" s="109"/>
      <c r="AV109" s="109"/>
      <c r="AW109" s="109"/>
      <c r="AX109" s="109"/>
      <c r="AY109" s="109"/>
      <c r="AZ109" s="109"/>
      <c r="BA109" s="109"/>
      <c r="BB109" s="109"/>
      <c r="BC109" s="109"/>
      <c r="BD109" s="109"/>
      <c r="BE109" s="109"/>
      <c r="BF109" s="48">
        <v>106</v>
      </c>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c r="GQ109" s="18"/>
      <c r="GR109" s="18"/>
      <c r="GS109" s="18"/>
      <c r="GT109" s="18"/>
      <c r="GU109" s="18"/>
      <c r="GV109" s="18"/>
      <c r="GW109" s="18"/>
      <c r="GX109" s="18"/>
      <c r="GY109" s="18"/>
      <c r="GZ109" s="18"/>
      <c r="HA109" s="18"/>
      <c r="HB109" s="18"/>
      <c r="HC109" s="18"/>
      <c r="HD109" s="18"/>
      <c r="HE109" s="18"/>
      <c r="HF109" s="18"/>
      <c r="HG109" s="18"/>
      <c r="HH109" s="18"/>
      <c r="HI109" s="18"/>
      <c r="HJ109" s="18"/>
      <c r="HK109" s="18"/>
      <c r="HL109" s="18"/>
      <c r="HM109" s="18"/>
      <c r="HN109" s="18"/>
      <c r="HO109" s="18"/>
      <c r="HP109" s="18"/>
      <c r="HQ109" s="18"/>
      <c r="HR109" s="18"/>
      <c r="HS109" s="18"/>
      <c r="HT109" s="18"/>
      <c r="HU109" s="18"/>
      <c r="HV109" s="18"/>
      <c r="HW109" s="18"/>
      <c r="HX109" s="18"/>
      <c r="HY109" s="18"/>
      <c r="HZ109" s="18"/>
      <c r="IA109" s="18"/>
      <c r="IB109" s="18"/>
      <c r="IC109" s="18"/>
      <c r="ID109" s="18"/>
      <c r="IE109" s="18"/>
      <c r="IF109" s="18"/>
      <c r="IG109" s="18"/>
      <c r="IH109" s="18"/>
      <c r="II109" s="18"/>
      <c r="IJ109" s="18"/>
      <c r="IK109" s="18"/>
      <c r="IL109" s="18"/>
      <c r="IM109" s="18"/>
      <c r="IN109" s="18"/>
      <c r="IO109" s="18"/>
      <c r="IP109" s="18"/>
      <c r="IQ109" s="18"/>
      <c r="IR109" s="18"/>
    </row>
    <row r="110" spans="1:252" ht="13">
      <c r="A110" s="109"/>
      <c r="B110" s="109"/>
      <c r="C110" s="112"/>
      <c r="D110" s="113"/>
      <c r="E110" s="112"/>
      <c r="F110" s="109"/>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9"/>
      <c r="AR110" s="109"/>
      <c r="AS110" s="109"/>
      <c r="AT110" s="109"/>
      <c r="AU110" s="109"/>
      <c r="AV110" s="109"/>
      <c r="AW110" s="109"/>
      <c r="AX110" s="109"/>
      <c r="AY110" s="109"/>
      <c r="AZ110" s="109"/>
      <c r="BA110" s="109"/>
      <c r="BB110" s="109"/>
      <c r="BC110" s="109"/>
      <c r="BD110" s="109"/>
      <c r="BE110" s="109"/>
      <c r="BF110" s="48">
        <v>107</v>
      </c>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c r="GQ110" s="18"/>
      <c r="GR110" s="18"/>
      <c r="GS110" s="18"/>
      <c r="GT110" s="18"/>
      <c r="GU110" s="18"/>
      <c r="GV110" s="18"/>
      <c r="GW110" s="18"/>
      <c r="GX110" s="18"/>
      <c r="GY110" s="18"/>
      <c r="GZ110" s="18"/>
      <c r="HA110" s="18"/>
      <c r="HB110" s="18"/>
      <c r="HC110" s="18"/>
      <c r="HD110" s="18"/>
      <c r="HE110" s="18"/>
      <c r="HF110" s="18"/>
      <c r="HG110" s="18"/>
      <c r="HH110" s="18"/>
      <c r="HI110" s="18"/>
      <c r="HJ110" s="18"/>
      <c r="HK110" s="18"/>
      <c r="HL110" s="18"/>
      <c r="HM110" s="18"/>
      <c r="HN110" s="18"/>
      <c r="HO110" s="18"/>
      <c r="HP110" s="18"/>
      <c r="HQ110" s="18"/>
      <c r="HR110" s="18"/>
      <c r="HS110" s="18"/>
      <c r="HT110" s="18"/>
      <c r="HU110" s="18"/>
      <c r="HV110" s="18"/>
      <c r="HW110" s="18"/>
      <c r="HX110" s="18"/>
      <c r="HY110" s="18"/>
      <c r="HZ110" s="18"/>
      <c r="IA110" s="18"/>
      <c r="IB110" s="18"/>
      <c r="IC110" s="18"/>
      <c r="ID110" s="18"/>
      <c r="IE110" s="18"/>
      <c r="IF110" s="18"/>
      <c r="IG110" s="18"/>
      <c r="IH110" s="18"/>
      <c r="II110" s="18"/>
      <c r="IJ110" s="18"/>
      <c r="IK110" s="18"/>
      <c r="IL110" s="18"/>
      <c r="IM110" s="18"/>
      <c r="IN110" s="18"/>
      <c r="IO110" s="18"/>
      <c r="IP110" s="18"/>
      <c r="IQ110" s="18"/>
      <c r="IR110" s="18"/>
    </row>
    <row r="111" spans="1:252" ht="13">
      <c r="A111" s="109"/>
      <c r="B111" s="109"/>
      <c r="C111" s="112"/>
      <c r="D111" s="113"/>
      <c r="E111" s="112"/>
      <c r="F111" s="109"/>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9"/>
      <c r="AR111" s="109"/>
      <c r="AS111" s="109"/>
      <c r="AT111" s="109"/>
      <c r="AU111" s="109"/>
      <c r="AV111" s="109"/>
      <c r="AW111" s="109"/>
      <c r="AX111" s="109"/>
      <c r="AY111" s="109"/>
      <c r="AZ111" s="109"/>
      <c r="BA111" s="109"/>
      <c r="BB111" s="109"/>
      <c r="BC111" s="109"/>
      <c r="BD111" s="109"/>
      <c r="BE111" s="109"/>
      <c r="BF111" s="48">
        <v>108</v>
      </c>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18"/>
      <c r="DJ111" s="18"/>
      <c r="DK111" s="18"/>
      <c r="DL111" s="18"/>
      <c r="DM111" s="18"/>
      <c r="DN111" s="18"/>
      <c r="DO111" s="18"/>
      <c r="DP111" s="18"/>
      <c r="DQ111" s="18"/>
      <c r="DR111" s="18"/>
      <c r="DS111" s="18"/>
      <c r="DT111" s="18"/>
      <c r="DU111" s="18"/>
      <c r="DV111" s="18"/>
      <c r="DW111" s="18"/>
      <c r="DX111" s="18"/>
      <c r="DY111" s="18"/>
      <c r="DZ111" s="18"/>
      <c r="EA111" s="18"/>
      <c r="EB111" s="18"/>
      <c r="EC111" s="18"/>
      <c r="ED111" s="18"/>
      <c r="EE111" s="18"/>
      <c r="EF111" s="18"/>
      <c r="EG111" s="18"/>
      <c r="EH111" s="18"/>
      <c r="EI111" s="18"/>
      <c r="EJ111" s="18"/>
      <c r="EK111" s="18"/>
      <c r="EL111" s="18"/>
      <c r="EM111" s="18"/>
      <c r="EN111" s="18"/>
      <c r="EO111" s="18"/>
      <c r="EP111" s="18"/>
      <c r="EQ111" s="18"/>
      <c r="ER111" s="18"/>
      <c r="ES111" s="18"/>
      <c r="ET111" s="18"/>
      <c r="EU111" s="18"/>
      <c r="EV111" s="18"/>
      <c r="EW111" s="18"/>
      <c r="EX111" s="18"/>
      <c r="EY111" s="18"/>
      <c r="EZ111" s="18"/>
      <c r="FA111" s="18"/>
      <c r="FB111" s="18"/>
      <c r="FC111" s="18"/>
      <c r="FD111" s="18"/>
      <c r="FE111" s="18"/>
      <c r="FF111" s="18"/>
      <c r="FG111" s="18"/>
      <c r="FH111" s="18"/>
      <c r="FI111" s="18"/>
      <c r="FJ111" s="18"/>
      <c r="FK111" s="18"/>
      <c r="FL111" s="18"/>
      <c r="FM111" s="18"/>
      <c r="FN111" s="18"/>
      <c r="FO111" s="18"/>
      <c r="FP111" s="18"/>
      <c r="FQ111" s="18"/>
      <c r="FR111" s="18"/>
      <c r="FS111" s="18"/>
      <c r="FT111" s="18"/>
      <c r="FU111" s="18"/>
      <c r="FV111" s="18"/>
      <c r="FW111" s="18"/>
      <c r="FX111" s="18"/>
      <c r="FY111" s="18"/>
      <c r="FZ111" s="18"/>
      <c r="GA111" s="18"/>
      <c r="GB111" s="18"/>
      <c r="GC111" s="18"/>
      <c r="GD111" s="18"/>
      <c r="GE111" s="18"/>
      <c r="GF111" s="18"/>
      <c r="GG111" s="18"/>
      <c r="GH111" s="18"/>
      <c r="GI111" s="18"/>
      <c r="GJ111" s="18"/>
      <c r="GK111" s="18"/>
      <c r="GL111" s="18"/>
      <c r="GM111" s="18"/>
      <c r="GN111" s="18"/>
      <c r="GO111" s="18"/>
      <c r="GP111" s="18"/>
      <c r="GQ111" s="18"/>
      <c r="GR111" s="18"/>
      <c r="GS111" s="18"/>
      <c r="GT111" s="18"/>
      <c r="GU111" s="18"/>
      <c r="GV111" s="18"/>
      <c r="GW111" s="18"/>
      <c r="GX111" s="18"/>
      <c r="GY111" s="18"/>
      <c r="GZ111" s="18"/>
      <c r="HA111" s="18"/>
      <c r="HB111" s="18"/>
      <c r="HC111" s="18"/>
      <c r="HD111" s="18"/>
      <c r="HE111" s="18"/>
      <c r="HF111" s="18"/>
      <c r="HG111" s="18"/>
      <c r="HH111" s="18"/>
      <c r="HI111" s="18"/>
      <c r="HJ111" s="18"/>
      <c r="HK111" s="18"/>
      <c r="HL111" s="18"/>
      <c r="HM111" s="18"/>
      <c r="HN111" s="18"/>
      <c r="HO111" s="18"/>
      <c r="HP111" s="18"/>
      <c r="HQ111" s="18"/>
      <c r="HR111" s="18"/>
      <c r="HS111" s="18"/>
      <c r="HT111" s="18"/>
      <c r="HU111" s="18"/>
      <c r="HV111" s="18"/>
      <c r="HW111" s="18"/>
      <c r="HX111" s="18"/>
      <c r="HY111" s="18"/>
      <c r="HZ111" s="18"/>
      <c r="IA111" s="18"/>
      <c r="IB111" s="18"/>
      <c r="IC111" s="18"/>
      <c r="ID111" s="18"/>
      <c r="IE111" s="18"/>
      <c r="IF111" s="18"/>
      <c r="IG111" s="18"/>
      <c r="IH111" s="18"/>
      <c r="II111" s="18"/>
      <c r="IJ111" s="18"/>
      <c r="IK111" s="18"/>
      <c r="IL111" s="18"/>
      <c r="IM111" s="18"/>
      <c r="IN111" s="18"/>
      <c r="IO111" s="18"/>
      <c r="IP111" s="18"/>
      <c r="IQ111" s="18"/>
      <c r="IR111" s="18"/>
    </row>
    <row r="112" spans="1:252" ht="13">
      <c r="A112" s="109"/>
      <c r="B112" s="109"/>
      <c r="C112" s="112"/>
      <c r="D112" s="113"/>
      <c r="E112" s="112"/>
      <c r="F112" s="109"/>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9"/>
      <c r="AR112" s="109"/>
      <c r="AS112" s="109"/>
      <c r="AT112" s="109"/>
      <c r="AU112" s="109"/>
      <c r="AV112" s="109"/>
      <c r="AW112" s="109"/>
      <c r="AX112" s="109"/>
      <c r="AY112" s="109"/>
      <c r="AZ112" s="109"/>
      <c r="BA112" s="109"/>
      <c r="BB112" s="109"/>
      <c r="BC112" s="109"/>
      <c r="BD112" s="109"/>
      <c r="BE112" s="109"/>
      <c r="BF112" s="48">
        <v>109</v>
      </c>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c r="DW112" s="18"/>
      <c r="DX112" s="18"/>
      <c r="DY112" s="18"/>
      <c r="DZ112" s="18"/>
      <c r="EA112" s="18"/>
      <c r="EB112" s="18"/>
      <c r="EC112" s="18"/>
      <c r="ED112" s="18"/>
      <c r="EE112" s="18"/>
      <c r="EF112" s="18"/>
      <c r="EG112" s="18"/>
      <c r="EH112" s="18"/>
      <c r="EI112" s="18"/>
      <c r="EJ112" s="18"/>
      <c r="EK112" s="18"/>
      <c r="EL112" s="18"/>
      <c r="EM112" s="18"/>
      <c r="EN112" s="18"/>
      <c r="EO112" s="18"/>
      <c r="EP112" s="18"/>
      <c r="EQ112" s="18"/>
      <c r="ER112" s="18"/>
      <c r="ES112" s="18"/>
      <c r="ET112" s="18"/>
      <c r="EU112" s="18"/>
      <c r="EV112" s="18"/>
      <c r="EW112" s="18"/>
      <c r="EX112" s="18"/>
      <c r="EY112" s="18"/>
      <c r="EZ112" s="18"/>
      <c r="FA112" s="18"/>
      <c r="FB112" s="18"/>
      <c r="FC112" s="18"/>
      <c r="FD112" s="18"/>
      <c r="FE112" s="18"/>
      <c r="FF112" s="18"/>
      <c r="FG112" s="18"/>
      <c r="FH112" s="18"/>
      <c r="FI112" s="18"/>
      <c r="FJ112" s="18"/>
      <c r="FK112" s="18"/>
      <c r="FL112" s="18"/>
      <c r="FM112" s="18"/>
      <c r="FN112" s="18"/>
      <c r="FO112" s="18"/>
      <c r="FP112" s="18"/>
      <c r="FQ112" s="18"/>
      <c r="FR112" s="18"/>
      <c r="FS112" s="18"/>
      <c r="FT112" s="18"/>
      <c r="FU112" s="18"/>
      <c r="FV112" s="18"/>
      <c r="FW112" s="18"/>
      <c r="FX112" s="18"/>
      <c r="FY112" s="18"/>
      <c r="FZ112" s="18"/>
      <c r="GA112" s="18"/>
      <c r="GB112" s="18"/>
      <c r="GC112" s="18"/>
      <c r="GD112" s="18"/>
      <c r="GE112" s="18"/>
      <c r="GF112" s="18"/>
      <c r="GG112" s="18"/>
      <c r="GH112" s="18"/>
      <c r="GI112" s="18"/>
      <c r="GJ112" s="18"/>
      <c r="GK112" s="18"/>
      <c r="GL112" s="18"/>
      <c r="GM112" s="18"/>
      <c r="GN112" s="18"/>
      <c r="GO112" s="18"/>
      <c r="GP112" s="18"/>
      <c r="GQ112" s="18"/>
      <c r="GR112" s="18"/>
      <c r="GS112" s="18"/>
      <c r="GT112" s="18"/>
      <c r="GU112" s="18"/>
      <c r="GV112" s="18"/>
      <c r="GW112" s="18"/>
      <c r="GX112" s="18"/>
      <c r="GY112" s="18"/>
      <c r="GZ112" s="18"/>
      <c r="HA112" s="18"/>
      <c r="HB112" s="18"/>
      <c r="HC112" s="18"/>
      <c r="HD112" s="18"/>
      <c r="HE112" s="18"/>
      <c r="HF112" s="18"/>
      <c r="HG112" s="18"/>
      <c r="HH112" s="18"/>
      <c r="HI112" s="18"/>
      <c r="HJ112" s="18"/>
      <c r="HK112" s="18"/>
      <c r="HL112" s="18"/>
      <c r="HM112" s="18"/>
      <c r="HN112" s="18"/>
      <c r="HO112" s="18"/>
      <c r="HP112" s="18"/>
      <c r="HQ112" s="18"/>
      <c r="HR112" s="18"/>
      <c r="HS112" s="18"/>
      <c r="HT112" s="18"/>
      <c r="HU112" s="18"/>
      <c r="HV112" s="18"/>
      <c r="HW112" s="18"/>
      <c r="HX112" s="18"/>
      <c r="HY112" s="18"/>
      <c r="HZ112" s="18"/>
      <c r="IA112" s="18"/>
      <c r="IB112" s="18"/>
      <c r="IC112" s="18"/>
      <c r="ID112" s="18"/>
      <c r="IE112" s="18"/>
      <c r="IF112" s="18"/>
      <c r="IG112" s="18"/>
      <c r="IH112" s="18"/>
      <c r="II112" s="18"/>
      <c r="IJ112" s="18"/>
      <c r="IK112" s="18"/>
      <c r="IL112" s="18"/>
      <c r="IM112" s="18"/>
      <c r="IN112" s="18"/>
      <c r="IO112" s="18"/>
      <c r="IP112" s="18"/>
      <c r="IQ112" s="18"/>
      <c r="IR112" s="18"/>
    </row>
    <row r="113" spans="1:252" ht="13">
      <c r="A113" s="109"/>
      <c r="B113" s="109"/>
      <c r="C113" s="112"/>
      <c r="D113" s="113"/>
      <c r="E113" s="112"/>
      <c r="F113" s="109"/>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9"/>
      <c r="AR113" s="109"/>
      <c r="AS113" s="109"/>
      <c r="AT113" s="109"/>
      <c r="AU113" s="109"/>
      <c r="AV113" s="109"/>
      <c r="AW113" s="109"/>
      <c r="AX113" s="109"/>
      <c r="AY113" s="109"/>
      <c r="AZ113" s="109"/>
      <c r="BA113" s="109"/>
      <c r="BB113" s="109"/>
      <c r="BC113" s="109"/>
      <c r="BD113" s="109"/>
      <c r="BE113" s="109"/>
      <c r="BF113" s="48">
        <v>110</v>
      </c>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18"/>
      <c r="EQ113" s="18"/>
      <c r="ER113" s="18"/>
      <c r="ES113" s="18"/>
      <c r="ET113" s="18"/>
      <c r="EU113" s="18"/>
      <c r="EV113" s="18"/>
      <c r="EW113" s="18"/>
      <c r="EX113" s="18"/>
      <c r="EY113" s="18"/>
      <c r="EZ113" s="18"/>
      <c r="FA113" s="18"/>
      <c r="FB113" s="18"/>
      <c r="FC113" s="18"/>
      <c r="FD113" s="18"/>
      <c r="FE113" s="18"/>
      <c r="FF113" s="18"/>
      <c r="FG113" s="18"/>
      <c r="FH113" s="18"/>
      <c r="FI113" s="18"/>
      <c r="FJ113" s="18"/>
      <c r="FK113" s="18"/>
      <c r="FL113" s="18"/>
      <c r="FM113" s="18"/>
      <c r="FN113" s="18"/>
      <c r="FO113" s="18"/>
      <c r="FP113" s="18"/>
      <c r="FQ113" s="18"/>
      <c r="FR113" s="18"/>
      <c r="FS113" s="18"/>
      <c r="FT113" s="18"/>
      <c r="FU113" s="18"/>
      <c r="FV113" s="18"/>
      <c r="FW113" s="18"/>
      <c r="FX113" s="18"/>
      <c r="FY113" s="18"/>
      <c r="FZ113" s="18"/>
      <c r="GA113" s="18"/>
      <c r="GB113" s="18"/>
      <c r="GC113" s="18"/>
      <c r="GD113" s="18"/>
      <c r="GE113" s="18"/>
      <c r="GF113" s="18"/>
      <c r="GG113" s="18"/>
      <c r="GH113" s="18"/>
      <c r="GI113" s="18"/>
      <c r="GJ113" s="18"/>
      <c r="GK113" s="18"/>
      <c r="GL113" s="18"/>
      <c r="GM113" s="18"/>
      <c r="GN113" s="18"/>
      <c r="GO113" s="18"/>
      <c r="GP113" s="18"/>
      <c r="GQ113" s="18"/>
      <c r="GR113" s="18"/>
      <c r="GS113" s="18"/>
      <c r="GT113" s="18"/>
      <c r="GU113" s="18"/>
      <c r="GV113" s="18"/>
      <c r="GW113" s="18"/>
      <c r="GX113" s="18"/>
      <c r="GY113" s="18"/>
      <c r="GZ113" s="18"/>
      <c r="HA113" s="18"/>
      <c r="HB113" s="18"/>
      <c r="HC113" s="18"/>
      <c r="HD113" s="18"/>
      <c r="HE113" s="18"/>
      <c r="HF113" s="18"/>
      <c r="HG113" s="18"/>
      <c r="HH113" s="18"/>
      <c r="HI113" s="18"/>
      <c r="HJ113" s="18"/>
      <c r="HK113" s="18"/>
      <c r="HL113" s="18"/>
      <c r="HM113" s="18"/>
      <c r="HN113" s="18"/>
      <c r="HO113" s="18"/>
      <c r="HP113" s="18"/>
      <c r="HQ113" s="18"/>
      <c r="HR113" s="18"/>
      <c r="HS113" s="18"/>
      <c r="HT113" s="18"/>
      <c r="HU113" s="18"/>
      <c r="HV113" s="18"/>
      <c r="HW113" s="18"/>
      <c r="HX113" s="18"/>
      <c r="HY113" s="18"/>
      <c r="HZ113" s="18"/>
      <c r="IA113" s="18"/>
      <c r="IB113" s="18"/>
      <c r="IC113" s="18"/>
      <c r="ID113" s="18"/>
      <c r="IE113" s="18"/>
      <c r="IF113" s="18"/>
      <c r="IG113" s="18"/>
      <c r="IH113" s="18"/>
      <c r="II113" s="18"/>
      <c r="IJ113" s="18"/>
      <c r="IK113" s="18"/>
      <c r="IL113" s="18"/>
      <c r="IM113" s="18"/>
      <c r="IN113" s="18"/>
      <c r="IO113" s="18"/>
      <c r="IP113" s="18"/>
      <c r="IQ113" s="18"/>
      <c r="IR113" s="18"/>
    </row>
    <row r="114" spans="1:252" ht="13">
      <c r="A114" s="109"/>
      <c r="B114" s="109"/>
      <c r="C114" s="112"/>
      <c r="D114" s="113"/>
      <c r="E114" s="112"/>
      <c r="F114" s="109"/>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9"/>
      <c r="AR114" s="109"/>
      <c r="AS114" s="109"/>
      <c r="AT114" s="109"/>
      <c r="AU114" s="109"/>
      <c r="AV114" s="109"/>
      <c r="AW114" s="109"/>
      <c r="AX114" s="109"/>
      <c r="AY114" s="109"/>
      <c r="AZ114" s="109"/>
      <c r="BA114" s="109"/>
      <c r="BB114" s="109"/>
      <c r="BC114" s="109"/>
      <c r="BD114" s="109"/>
      <c r="BE114" s="109"/>
      <c r="BF114" s="48">
        <v>111</v>
      </c>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18"/>
      <c r="EQ114" s="18"/>
      <c r="ER114" s="18"/>
      <c r="ES114" s="18"/>
      <c r="ET114" s="18"/>
      <c r="EU114" s="18"/>
      <c r="EV114" s="18"/>
      <c r="EW114" s="18"/>
      <c r="EX114" s="18"/>
      <c r="EY114" s="18"/>
      <c r="EZ114" s="18"/>
      <c r="FA114" s="18"/>
      <c r="FB114" s="18"/>
      <c r="FC114" s="18"/>
      <c r="FD114" s="18"/>
      <c r="FE114" s="18"/>
      <c r="FF114" s="18"/>
      <c r="FG114" s="18"/>
      <c r="FH114" s="18"/>
      <c r="FI114" s="18"/>
      <c r="FJ114" s="18"/>
      <c r="FK114" s="18"/>
      <c r="FL114" s="18"/>
      <c r="FM114" s="18"/>
      <c r="FN114" s="18"/>
      <c r="FO114" s="18"/>
      <c r="FP114" s="18"/>
      <c r="FQ114" s="18"/>
      <c r="FR114" s="18"/>
      <c r="FS114" s="18"/>
      <c r="FT114" s="18"/>
      <c r="FU114" s="18"/>
      <c r="FV114" s="18"/>
      <c r="FW114" s="18"/>
      <c r="FX114" s="18"/>
      <c r="FY114" s="18"/>
      <c r="FZ114" s="18"/>
      <c r="GA114" s="18"/>
      <c r="GB114" s="18"/>
      <c r="GC114" s="18"/>
      <c r="GD114" s="18"/>
      <c r="GE114" s="18"/>
      <c r="GF114" s="18"/>
      <c r="GG114" s="18"/>
      <c r="GH114" s="18"/>
      <c r="GI114" s="18"/>
      <c r="GJ114" s="18"/>
      <c r="GK114" s="18"/>
      <c r="GL114" s="18"/>
      <c r="GM114" s="18"/>
      <c r="GN114" s="18"/>
      <c r="GO114" s="18"/>
      <c r="GP114" s="18"/>
      <c r="GQ114" s="18"/>
      <c r="GR114" s="18"/>
      <c r="GS114" s="18"/>
      <c r="GT114" s="18"/>
      <c r="GU114" s="18"/>
      <c r="GV114" s="18"/>
      <c r="GW114" s="18"/>
      <c r="GX114" s="18"/>
      <c r="GY114" s="18"/>
      <c r="GZ114" s="18"/>
      <c r="HA114" s="18"/>
      <c r="HB114" s="18"/>
      <c r="HC114" s="18"/>
      <c r="HD114" s="18"/>
      <c r="HE114" s="18"/>
      <c r="HF114" s="18"/>
      <c r="HG114" s="18"/>
      <c r="HH114" s="18"/>
      <c r="HI114" s="18"/>
      <c r="HJ114" s="18"/>
      <c r="HK114" s="18"/>
      <c r="HL114" s="18"/>
      <c r="HM114" s="18"/>
      <c r="HN114" s="18"/>
      <c r="HO114" s="18"/>
      <c r="HP114" s="18"/>
      <c r="HQ114" s="18"/>
      <c r="HR114" s="18"/>
      <c r="HS114" s="18"/>
      <c r="HT114" s="18"/>
      <c r="HU114" s="18"/>
      <c r="HV114" s="18"/>
      <c r="HW114" s="18"/>
      <c r="HX114" s="18"/>
      <c r="HY114" s="18"/>
      <c r="HZ114" s="18"/>
      <c r="IA114" s="18"/>
      <c r="IB114" s="18"/>
      <c r="IC114" s="18"/>
      <c r="ID114" s="18"/>
      <c r="IE114" s="18"/>
      <c r="IF114" s="18"/>
      <c r="IG114" s="18"/>
      <c r="IH114" s="18"/>
      <c r="II114" s="18"/>
      <c r="IJ114" s="18"/>
      <c r="IK114" s="18"/>
      <c r="IL114" s="18"/>
      <c r="IM114" s="18"/>
      <c r="IN114" s="18"/>
      <c r="IO114" s="18"/>
      <c r="IP114" s="18"/>
      <c r="IQ114" s="18"/>
      <c r="IR114" s="18"/>
    </row>
    <row r="115" spans="1:252" ht="13">
      <c r="A115" s="109"/>
      <c r="B115" s="109"/>
      <c r="C115" s="112"/>
      <c r="D115" s="113"/>
      <c r="E115" s="112"/>
      <c r="F115" s="109"/>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9"/>
      <c r="AR115" s="109"/>
      <c r="AS115" s="109"/>
      <c r="AT115" s="109"/>
      <c r="AU115" s="109"/>
      <c r="AV115" s="109"/>
      <c r="AW115" s="109"/>
      <c r="AX115" s="109"/>
      <c r="AY115" s="109"/>
      <c r="AZ115" s="109"/>
      <c r="BA115" s="109"/>
      <c r="BB115" s="109"/>
      <c r="BC115" s="109"/>
      <c r="BD115" s="109"/>
      <c r="BE115" s="109"/>
      <c r="BF115" s="48">
        <v>112</v>
      </c>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c r="IC115" s="18"/>
      <c r="ID115" s="18"/>
      <c r="IE115" s="18"/>
      <c r="IF115" s="18"/>
      <c r="IG115" s="18"/>
      <c r="IH115" s="18"/>
      <c r="II115" s="18"/>
      <c r="IJ115" s="18"/>
      <c r="IK115" s="18"/>
      <c r="IL115" s="18"/>
      <c r="IM115" s="18"/>
      <c r="IN115" s="18"/>
      <c r="IO115" s="18"/>
      <c r="IP115" s="18"/>
      <c r="IQ115" s="18"/>
      <c r="IR115" s="18"/>
    </row>
    <row r="116" spans="1:252" ht="13">
      <c r="A116" s="109"/>
      <c r="B116" s="109"/>
      <c r="C116" s="112"/>
      <c r="D116" s="113"/>
      <c r="E116" s="112"/>
      <c r="F116" s="109"/>
      <c r="G116" s="108"/>
      <c r="H116" s="108"/>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9"/>
      <c r="AR116" s="109"/>
      <c r="AS116" s="109"/>
      <c r="AT116" s="109"/>
      <c r="AU116" s="109"/>
      <c r="AV116" s="109"/>
      <c r="AW116" s="109"/>
      <c r="AX116" s="109"/>
      <c r="AY116" s="109"/>
      <c r="AZ116" s="109"/>
      <c r="BA116" s="109"/>
      <c r="BB116" s="109"/>
      <c r="BC116" s="109"/>
      <c r="BD116" s="109"/>
      <c r="BE116" s="109"/>
      <c r="BF116" s="48">
        <v>113</v>
      </c>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row>
    <row r="117" spans="1:252" ht="13">
      <c r="A117" s="109"/>
      <c r="B117" s="109"/>
      <c r="C117" s="112"/>
      <c r="D117" s="113"/>
      <c r="E117" s="112"/>
      <c r="F117" s="109"/>
      <c r="G117" s="108"/>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9"/>
      <c r="AR117" s="109"/>
      <c r="AS117" s="109"/>
      <c r="AT117" s="109"/>
      <c r="AU117" s="109"/>
      <c r="AV117" s="109"/>
      <c r="AW117" s="109"/>
      <c r="AX117" s="109"/>
      <c r="AY117" s="109"/>
      <c r="AZ117" s="109"/>
      <c r="BA117" s="109"/>
      <c r="BB117" s="109"/>
      <c r="BC117" s="109"/>
      <c r="BD117" s="109"/>
      <c r="BE117" s="109"/>
      <c r="BF117" s="48">
        <v>114</v>
      </c>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c r="IC117" s="18"/>
      <c r="ID117" s="18"/>
      <c r="IE117" s="18"/>
      <c r="IF117" s="18"/>
      <c r="IG117" s="18"/>
      <c r="IH117" s="18"/>
      <c r="II117" s="18"/>
      <c r="IJ117" s="18"/>
      <c r="IK117" s="18"/>
      <c r="IL117" s="18"/>
      <c r="IM117" s="18"/>
      <c r="IN117" s="18"/>
      <c r="IO117" s="18"/>
      <c r="IP117" s="18"/>
      <c r="IQ117" s="18"/>
      <c r="IR117" s="18"/>
    </row>
    <row r="118" spans="1:252" ht="13">
      <c r="A118" s="109"/>
      <c r="B118" s="109"/>
      <c r="C118" s="112"/>
      <c r="D118" s="113"/>
      <c r="E118" s="112"/>
      <c r="F118" s="109"/>
      <c r="G118" s="108"/>
      <c r="H118" s="108"/>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c r="AL118" s="108"/>
      <c r="AM118" s="108"/>
      <c r="AN118" s="108"/>
      <c r="AO118" s="108"/>
      <c r="AP118" s="108"/>
      <c r="AQ118" s="109"/>
      <c r="AR118" s="109"/>
      <c r="AS118" s="109"/>
      <c r="AT118" s="109"/>
      <c r="AU118" s="109"/>
      <c r="AV118" s="109"/>
      <c r="AW118" s="109"/>
      <c r="AX118" s="109"/>
      <c r="AY118" s="109"/>
      <c r="AZ118" s="109"/>
      <c r="BA118" s="109"/>
      <c r="BB118" s="109"/>
      <c r="BC118" s="109"/>
      <c r="BD118" s="109"/>
      <c r="BE118" s="109"/>
      <c r="BF118" s="48">
        <v>115</v>
      </c>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c r="IC118" s="18"/>
      <c r="ID118" s="18"/>
      <c r="IE118" s="18"/>
      <c r="IF118" s="18"/>
      <c r="IG118" s="18"/>
      <c r="IH118" s="18"/>
      <c r="II118" s="18"/>
      <c r="IJ118" s="18"/>
      <c r="IK118" s="18"/>
      <c r="IL118" s="18"/>
      <c r="IM118" s="18"/>
      <c r="IN118" s="18"/>
      <c r="IO118" s="18"/>
      <c r="IP118" s="18"/>
      <c r="IQ118" s="18"/>
      <c r="IR118" s="18"/>
    </row>
    <row r="119" spans="1:252" ht="13">
      <c r="A119" s="109"/>
      <c r="B119" s="109"/>
      <c r="C119" s="112"/>
      <c r="D119" s="113"/>
      <c r="E119" s="112"/>
      <c r="F119" s="109"/>
      <c r="G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c r="AL119" s="108"/>
      <c r="AM119" s="108"/>
      <c r="AN119" s="108"/>
      <c r="AO119" s="108"/>
      <c r="AP119" s="108"/>
      <c r="AQ119" s="109"/>
      <c r="AR119" s="109"/>
      <c r="AS119" s="109"/>
      <c r="AT119" s="109"/>
      <c r="AU119" s="109"/>
      <c r="AV119" s="109"/>
      <c r="AW119" s="109"/>
      <c r="AX119" s="109"/>
      <c r="AY119" s="109"/>
      <c r="AZ119" s="109"/>
      <c r="BA119" s="109"/>
      <c r="BB119" s="109"/>
      <c r="BC119" s="109"/>
      <c r="BD119" s="109"/>
      <c r="BE119" s="109"/>
      <c r="BF119" s="48">
        <v>116</v>
      </c>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c r="IC119" s="18"/>
      <c r="ID119" s="18"/>
      <c r="IE119" s="18"/>
      <c r="IF119" s="18"/>
      <c r="IG119" s="18"/>
      <c r="IH119" s="18"/>
      <c r="II119" s="18"/>
      <c r="IJ119" s="18"/>
      <c r="IK119" s="18"/>
      <c r="IL119" s="18"/>
      <c r="IM119" s="18"/>
      <c r="IN119" s="18"/>
      <c r="IO119" s="18"/>
      <c r="IP119" s="18"/>
      <c r="IQ119" s="18"/>
      <c r="IR119" s="18"/>
    </row>
    <row r="120" spans="1:252" ht="13">
      <c r="A120" s="109"/>
      <c r="B120" s="109"/>
      <c r="C120" s="112"/>
      <c r="D120" s="113"/>
      <c r="E120" s="112"/>
      <c r="F120" s="109"/>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9"/>
      <c r="AR120" s="109"/>
      <c r="AS120" s="109"/>
      <c r="AT120" s="109"/>
      <c r="AU120" s="109"/>
      <c r="AV120" s="109"/>
      <c r="AW120" s="109"/>
      <c r="AX120" s="109"/>
      <c r="AY120" s="109"/>
      <c r="AZ120" s="109"/>
      <c r="BA120" s="109"/>
      <c r="BB120" s="109"/>
      <c r="BC120" s="109"/>
      <c r="BD120" s="109"/>
      <c r="BE120" s="109"/>
      <c r="BF120" s="48">
        <v>117</v>
      </c>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c r="FP120" s="18"/>
      <c r="FQ120" s="18"/>
      <c r="FR120" s="18"/>
      <c r="FS120" s="18"/>
      <c r="FT120" s="18"/>
      <c r="FU120" s="18"/>
      <c r="FV120" s="18"/>
      <c r="FW120" s="18"/>
      <c r="FX120" s="18"/>
      <c r="FY120" s="18"/>
      <c r="FZ120" s="18"/>
      <c r="GA120" s="18"/>
      <c r="GB120" s="18"/>
      <c r="GC120" s="18"/>
      <c r="GD120" s="18"/>
      <c r="GE120" s="18"/>
      <c r="GF120" s="18"/>
      <c r="GG120" s="18"/>
      <c r="GH120" s="18"/>
      <c r="GI120" s="18"/>
      <c r="GJ120" s="18"/>
      <c r="GK120" s="18"/>
      <c r="GL120" s="18"/>
      <c r="GM120" s="18"/>
      <c r="GN120" s="18"/>
      <c r="GO120" s="18"/>
      <c r="GP120" s="18"/>
      <c r="GQ120" s="18"/>
      <c r="GR120" s="18"/>
      <c r="GS120" s="18"/>
      <c r="GT120" s="18"/>
      <c r="GU120" s="18"/>
      <c r="GV120" s="18"/>
      <c r="GW120" s="18"/>
      <c r="GX120" s="18"/>
      <c r="GY120" s="18"/>
      <c r="GZ120" s="18"/>
      <c r="HA120" s="18"/>
      <c r="HB120" s="18"/>
      <c r="HC120" s="18"/>
      <c r="HD120" s="18"/>
      <c r="HE120" s="18"/>
      <c r="HF120" s="18"/>
      <c r="HG120" s="18"/>
      <c r="HH120" s="18"/>
      <c r="HI120" s="18"/>
      <c r="HJ120" s="18"/>
      <c r="HK120" s="18"/>
      <c r="HL120" s="18"/>
      <c r="HM120" s="18"/>
      <c r="HN120" s="18"/>
      <c r="HO120" s="18"/>
      <c r="HP120" s="18"/>
      <c r="HQ120" s="18"/>
      <c r="HR120" s="18"/>
      <c r="HS120" s="18"/>
      <c r="HT120" s="18"/>
      <c r="HU120" s="18"/>
      <c r="HV120" s="18"/>
      <c r="HW120" s="18"/>
      <c r="HX120" s="18"/>
      <c r="HY120" s="18"/>
      <c r="HZ120" s="18"/>
      <c r="IA120" s="18"/>
      <c r="IB120" s="18"/>
      <c r="IC120" s="18"/>
      <c r="ID120" s="18"/>
      <c r="IE120" s="18"/>
      <c r="IF120" s="18"/>
      <c r="IG120" s="18"/>
      <c r="IH120" s="18"/>
      <c r="II120" s="18"/>
      <c r="IJ120" s="18"/>
      <c r="IK120" s="18"/>
      <c r="IL120" s="18"/>
      <c r="IM120" s="18"/>
      <c r="IN120" s="18"/>
      <c r="IO120" s="18"/>
      <c r="IP120" s="18"/>
      <c r="IQ120" s="18"/>
      <c r="IR120" s="18"/>
    </row>
    <row r="121" spans="1:252" ht="13">
      <c r="A121" s="109"/>
      <c r="B121" s="109"/>
      <c r="C121" s="112"/>
      <c r="D121" s="113"/>
      <c r="E121" s="112"/>
      <c r="F121" s="109"/>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9"/>
      <c r="AR121" s="109"/>
      <c r="AS121" s="109"/>
      <c r="AT121" s="109"/>
      <c r="AU121" s="109"/>
      <c r="AV121" s="109"/>
      <c r="AW121" s="109"/>
      <c r="AX121" s="109"/>
      <c r="AY121" s="109"/>
      <c r="AZ121" s="109"/>
      <c r="BA121" s="109"/>
      <c r="BB121" s="109"/>
      <c r="BC121" s="109"/>
      <c r="BD121" s="109"/>
      <c r="BE121" s="109"/>
      <c r="BF121" s="48">
        <v>118</v>
      </c>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18"/>
      <c r="EX121" s="18"/>
      <c r="EY121" s="18"/>
      <c r="EZ121" s="18"/>
      <c r="FA121" s="18"/>
      <c r="FB121" s="18"/>
      <c r="FC121" s="18"/>
      <c r="FD121" s="18"/>
      <c r="FE121" s="18"/>
      <c r="FF121" s="18"/>
      <c r="FG121" s="18"/>
      <c r="FH121" s="18"/>
      <c r="FI121" s="18"/>
      <c r="FJ121" s="18"/>
      <c r="FK121" s="18"/>
      <c r="FL121" s="18"/>
      <c r="FM121" s="18"/>
      <c r="FN121" s="18"/>
      <c r="FO121" s="18"/>
      <c r="FP121" s="18"/>
      <c r="FQ121" s="18"/>
      <c r="FR121" s="18"/>
      <c r="FS121" s="18"/>
      <c r="FT121" s="18"/>
      <c r="FU121" s="18"/>
      <c r="FV121" s="18"/>
      <c r="FW121" s="18"/>
      <c r="FX121" s="18"/>
      <c r="FY121" s="18"/>
      <c r="FZ121" s="18"/>
      <c r="GA121" s="18"/>
      <c r="GB121" s="18"/>
      <c r="GC121" s="18"/>
      <c r="GD121" s="18"/>
      <c r="GE121" s="18"/>
      <c r="GF121" s="18"/>
      <c r="GG121" s="18"/>
      <c r="GH121" s="18"/>
      <c r="GI121" s="18"/>
      <c r="GJ121" s="18"/>
      <c r="GK121" s="18"/>
      <c r="GL121" s="18"/>
      <c r="GM121" s="18"/>
      <c r="GN121" s="18"/>
      <c r="GO121" s="18"/>
      <c r="GP121" s="18"/>
      <c r="GQ121" s="18"/>
      <c r="GR121" s="18"/>
      <c r="GS121" s="18"/>
      <c r="GT121" s="18"/>
      <c r="GU121" s="18"/>
      <c r="GV121" s="18"/>
      <c r="GW121" s="18"/>
      <c r="GX121" s="18"/>
      <c r="GY121" s="18"/>
      <c r="GZ121" s="18"/>
      <c r="HA121" s="18"/>
      <c r="HB121" s="18"/>
      <c r="HC121" s="18"/>
      <c r="HD121" s="18"/>
      <c r="HE121" s="18"/>
      <c r="HF121" s="18"/>
      <c r="HG121" s="18"/>
      <c r="HH121" s="18"/>
      <c r="HI121" s="18"/>
      <c r="HJ121" s="18"/>
      <c r="HK121" s="18"/>
      <c r="HL121" s="18"/>
      <c r="HM121" s="18"/>
      <c r="HN121" s="18"/>
      <c r="HO121" s="18"/>
      <c r="HP121" s="18"/>
      <c r="HQ121" s="18"/>
      <c r="HR121" s="18"/>
      <c r="HS121" s="18"/>
      <c r="HT121" s="18"/>
      <c r="HU121" s="18"/>
      <c r="HV121" s="18"/>
      <c r="HW121" s="18"/>
      <c r="HX121" s="18"/>
      <c r="HY121" s="18"/>
      <c r="HZ121" s="18"/>
      <c r="IA121" s="18"/>
      <c r="IB121" s="18"/>
      <c r="IC121" s="18"/>
      <c r="ID121" s="18"/>
      <c r="IE121" s="18"/>
      <c r="IF121" s="18"/>
      <c r="IG121" s="18"/>
      <c r="IH121" s="18"/>
      <c r="II121" s="18"/>
      <c r="IJ121" s="18"/>
      <c r="IK121" s="18"/>
      <c r="IL121" s="18"/>
      <c r="IM121" s="18"/>
      <c r="IN121" s="18"/>
      <c r="IO121" s="18"/>
      <c r="IP121" s="18"/>
      <c r="IQ121" s="18"/>
      <c r="IR121" s="18"/>
    </row>
    <row r="122" spans="1:252" ht="13">
      <c r="A122" s="109"/>
      <c r="B122" s="109"/>
      <c r="C122" s="112"/>
      <c r="D122" s="113"/>
      <c r="E122" s="112"/>
      <c r="F122" s="109"/>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9"/>
      <c r="AR122" s="109"/>
      <c r="AS122" s="109"/>
      <c r="AT122" s="109"/>
      <c r="AU122" s="109"/>
      <c r="AV122" s="109"/>
      <c r="AW122" s="109"/>
      <c r="AX122" s="109"/>
      <c r="AY122" s="109"/>
      <c r="AZ122" s="109"/>
      <c r="BA122" s="109"/>
      <c r="BB122" s="109"/>
      <c r="BC122" s="109"/>
      <c r="BD122" s="109"/>
      <c r="BE122" s="109"/>
      <c r="BF122" s="48">
        <v>119</v>
      </c>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18"/>
      <c r="EX122" s="18"/>
      <c r="EY122" s="18"/>
      <c r="EZ122" s="18"/>
      <c r="FA122" s="18"/>
      <c r="FB122" s="18"/>
      <c r="FC122" s="18"/>
      <c r="FD122" s="18"/>
      <c r="FE122" s="18"/>
      <c r="FF122" s="18"/>
      <c r="FG122" s="18"/>
      <c r="FH122" s="18"/>
      <c r="FI122" s="18"/>
      <c r="FJ122" s="18"/>
      <c r="FK122" s="18"/>
      <c r="FL122" s="18"/>
      <c r="FM122" s="18"/>
      <c r="FN122" s="18"/>
      <c r="FO122" s="18"/>
      <c r="FP122" s="18"/>
      <c r="FQ122" s="18"/>
      <c r="FR122" s="18"/>
      <c r="FS122" s="18"/>
      <c r="FT122" s="18"/>
      <c r="FU122" s="18"/>
      <c r="FV122" s="18"/>
      <c r="FW122" s="18"/>
      <c r="FX122" s="18"/>
      <c r="FY122" s="18"/>
      <c r="FZ122" s="18"/>
      <c r="GA122" s="18"/>
      <c r="GB122" s="18"/>
      <c r="GC122" s="18"/>
      <c r="GD122" s="18"/>
      <c r="GE122" s="18"/>
      <c r="GF122" s="18"/>
      <c r="GG122" s="18"/>
      <c r="GH122" s="18"/>
      <c r="GI122" s="18"/>
      <c r="GJ122" s="18"/>
      <c r="GK122" s="18"/>
      <c r="GL122" s="18"/>
      <c r="GM122" s="18"/>
      <c r="GN122" s="18"/>
      <c r="GO122" s="18"/>
      <c r="GP122" s="18"/>
      <c r="GQ122" s="18"/>
      <c r="GR122" s="18"/>
      <c r="GS122" s="18"/>
      <c r="GT122" s="18"/>
      <c r="GU122" s="18"/>
      <c r="GV122" s="18"/>
      <c r="GW122" s="18"/>
      <c r="GX122" s="18"/>
      <c r="GY122" s="18"/>
      <c r="GZ122" s="18"/>
      <c r="HA122" s="18"/>
      <c r="HB122" s="18"/>
      <c r="HC122" s="18"/>
      <c r="HD122" s="18"/>
      <c r="HE122" s="18"/>
      <c r="HF122" s="18"/>
      <c r="HG122" s="18"/>
      <c r="HH122" s="18"/>
      <c r="HI122" s="18"/>
      <c r="HJ122" s="18"/>
      <c r="HK122" s="18"/>
      <c r="HL122" s="18"/>
      <c r="HM122" s="18"/>
      <c r="HN122" s="18"/>
      <c r="HO122" s="18"/>
      <c r="HP122" s="18"/>
      <c r="HQ122" s="18"/>
      <c r="HR122" s="18"/>
      <c r="HS122" s="18"/>
      <c r="HT122" s="18"/>
      <c r="HU122" s="18"/>
      <c r="HV122" s="18"/>
      <c r="HW122" s="18"/>
      <c r="HX122" s="18"/>
      <c r="HY122" s="18"/>
      <c r="HZ122" s="18"/>
      <c r="IA122" s="18"/>
      <c r="IB122" s="18"/>
      <c r="IC122" s="18"/>
      <c r="ID122" s="18"/>
      <c r="IE122" s="18"/>
      <c r="IF122" s="18"/>
      <c r="IG122" s="18"/>
      <c r="IH122" s="18"/>
      <c r="II122" s="18"/>
      <c r="IJ122" s="18"/>
      <c r="IK122" s="18"/>
      <c r="IL122" s="18"/>
      <c r="IM122" s="18"/>
      <c r="IN122" s="18"/>
      <c r="IO122" s="18"/>
      <c r="IP122" s="18"/>
      <c r="IQ122" s="18"/>
      <c r="IR122" s="18"/>
    </row>
    <row r="123" spans="1:252" ht="13">
      <c r="A123" s="109"/>
      <c r="B123" s="109"/>
      <c r="C123" s="112"/>
      <c r="D123" s="113"/>
      <c r="E123" s="112"/>
      <c r="F123" s="109"/>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9"/>
      <c r="AR123" s="109"/>
      <c r="AS123" s="109"/>
      <c r="AT123" s="109"/>
      <c r="AU123" s="109"/>
      <c r="AV123" s="109"/>
      <c r="AW123" s="109"/>
      <c r="AX123" s="109"/>
      <c r="AY123" s="109"/>
      <c r="AZ123" s="109"/>
      <c r="BA123" s="109"/>
      <c r="BB123" s="109"/>
      <c r="BC123" s="109"/>
      <c r="BD123" s="109"/>
      <c r="BE123" s="109"/>
      <c r="BF123" s="48">
        <v>120</v>
      </c>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18"/>
      <c r="EQ123" s="18"/>
      <c r="ER123" s="18"/>
      <c r="ES123" s="18"/>
      <c r="ET123" s="18"/>
      <c r="EU123" s="18"/>
      <c r="EV123" s="18"/>
      <c r="EW123" s="18"/>
      <c r="EX123" s="18"/>
      <c r="EY123" s="18"/>
      <c r="EZ123" s="18"/>
      <c r="FA123" s="18"/>
      <c r="FB123" s="18"/>
      <c r="FC123" s="18"/>
      <c r="FD123" s="18"/>
      <c r="FE123" s="18"/>
      <c r="FF123" s="18"/>
      <c r="FG123" s="18"/>
      <c r="FH123" s="18"/>
      <c r="FI123" s="18"/>
      <c r="FJ123" s="18"/>
      <c r="FK123" s="18"/>
      <c r="FL123" s="18"/>
      <c r="FM123" s="18"/>
      <c r="FN123" s="18"/>
      <c r="FO123" s="18"/>
      <c r="FP123" s="18"/>
      <c r="FQ123" s="18"/>
      <c r="FR123" s="18"/>
      <c r="FS123" s="18"/>
      <c r="FT123" s="18"/>
      <c r="FU123" s="18"/>
      <c r="FV123" s="18"/>
      <c r="FW123" s="18"/>
      <c r="FX123" s="18"/>
      <c r="FY123" s="18"/>
      <c r="FZ123" s="18"/>
      <c r="GA123" s="18"/>
      <c r="GB123" s="18"/>
      <c r="GC123" s="18"/>
      <c r="GD123" s="18"/>
      <c r="GE123" s="18"/>
      <c r="GF123" s="18"/>
      <c r="GG123" s="18"/>
      <c r="GH123" s="18"/>
      <c r="GI123" s="18"/>
      <c r="GJ123" s="18"/>
      <c r="GK123" s="18"/>
      <c r="GL123" s="18"/>
      <c r="GM123" s="18"/>
      <c r="GN123" s="18"/>
      <c r="GO123" s="18"/>
      <c r="GP123" s="18"/>
      <c r="GQ123" s="18"/>
      <c r="GR123" s="18"/>
      <c r="GS123" s="18"/>
      <c r="GT123" s="18"/>
      <c r="GU123" s="18"/>
      <c r="GV123" s="18"/>
      <c r="GW123" s="18"/>
      <c r="GX123" s="18"/>
      <c r="GY123" s="18"/>
      <c r="GZ123" s="18"/>
      <c r="HA123" s="18"/>
      <c r="HB123" s="18"/>
      <c r="HC123" s="18"/>
      <c r="HD123" s="18"/>
      <c r="HE123" s="18"/>
      <c r="HF123" s="18"/>
      <c r="HG123" s="18"/>
      <c r="HH123" s="18"/>
      <c r="HI123" s="18"/>
      <c r="HJ123" s="18"/>
      <c r="HK123" s="18"/>
      <c r="HL123" s="18"/>
      <c r="HM123" s="18"/>
      <c r="HN123" s="18"/>
      <c r="HO123" s="18"/>
      <c r="HP123" s="18"/>
      <c r="HQ123" s="18"/>
      <c r="HR123" s="18"/>
      <c r="HS123" s="18"/>
      <c r="HT123" s="18"/>
      <c r="HU123" s="18"/>
      <c r="HV123" s="18"/>
      <c r="HW123" s="18"/>
      <c r="HX123" s="18"/>
      <c r="HY123" s="18"/>
      <c r="HZ123" s="18"/>
      <c r="IA123" s="18"/>
      <c r="IB123" s="18"/>
      <c r="IC123" s="18"/>
      <c r="ID123" s="18"/>
      <c r="IE123" s="18"/>
      <c r="IF123" s="18"/>
      <c r="IG123" s="18"/>
      <c r="IH123" s="18"/>
      <c r="II123" s="18"/>
      <c r="IJ123" s="18"/>
      <c r="IK123" s="18"/>
      <c r="IL123" s="18"/>
      <c r="IM123" s="18"/>
      <c r="IN123" s="18"/>
      <c r="IO123" s="18"/>
      <c r="IP123" s="18"/>
      <c r="IQ123" s="18"/>
      <c r="IR123" s="18"/>
    </row>
    <row r="124" spans="1:252" ht="13">
      <c r="A124" s="109"/>
      <c r="B124" s="109"/>
      <c r="C124" s="112"/>
      <c r="D124" s="113"/>
      <c r="E124" s="112"/>
      <c r="F124" s="109"/>
      <c r="G124" s="108"/>
      <c r="H124" s="108"/>
      <c r="I124" s="108"/>
      <c r="J124" s="108"/>
      <c r="K124" s="108"/>
      <c r="L124" s="108"/>
      <c r="M124" s="108"/>
      <c r="N124" s="108"/>
      <c r="O124" s="108"/>
      <c r="P124" s="108"/>
      <c r="Q124" s="108"/>
      <c r="R124" s="108"/>
      <c r="S124" s="108"/>
      <c r="T124" s="108"/>
      <c r="U124" s="108"/>
      <c r="V124" s="108"/>
      <c r="W124" s="108"/>
      <c r="X124" s="108"/>
      <c r="Y124" s="108"/>
      <c r="Z124" s="108"/>
      <c r="AA124" s="108"/>
      <c r="AB124" s="108"/>
      <c r="AC124" s="108"/>
      <c r="AD124" s="108"/>
      <c r="AE124" s="108"/>
      <c r="AF124" s="108"/>
      <c r="AG124" s="108"/>
      <c r="AH124" s="108"/>
      <c r="AI124" s="108"/>
      <c r="AJ124" s="108"/>
      <c r="AK124" s="108"/>
      <c r="AL124" s="108"/>
      <c r="AM124" s="108"/>
      <c r="AN124" s="108"/>
      <c r="AO124" s="108"/>
      <c r="AP124" s="108"/>
      <c r="AQ124" s="109"/>
      <c r="AR124" s="109"/>
      <c r="AS124" s="109"/>
      <c r="AT124" s="109"/>
      <c r="AU124" s="109"/>
      <c r="AV124" s="109"/>
      <c r="AW124" s="109"/>
      <c r="AX124" s="109"/>
      <c r="AY124" s="109"/>
      <c r="AZ124" s="109"/>
      <c r="BA124" s="109"/>
      <c r="BB124" s="109"/>
      <c r="BC124" s="109"/>
      <c r="BD124" s="109"/>
      <c r="BE124" s="109"/>
      <c r="BF124" s="48">
        <v>121</v>
      </c>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18"/>
      <c r="EQ124" s="18"/>
      <c r="ER124" s="18"/>
      <c r="ES124" s="18"/>
      <c r="ET124" s="18"/>
      <c r="EU124" s="18"/>
      <c r="EV124" s="18"/>
      <c r="EW124" s="18"/>
      <c r="EX124" s="18"/>
      <c r="EY124" s="18"/>
      <c r="EZ124" s="18"/>
      <c r="FA124" s="18"/>
      <c r="FB124" s="18"/>
      <c r="FC124" s="18"/>
      <c r="FD124" s="18"/>
      <c r="FE124" s="18"/>
      <c r="FF124" s="18"/>
      <c r="FG124" s="18"/>
      <c r="FH124" s="18"/>
      <c r="FI124" s="18"/>
      <c r="FJ124" s="18"/>
      <c r="FK124" s="18"/>
      <c r="FL124" s="18"/>
      <c r="FM124" s="18"/>
      <c r="FN124" s="18"/>
      <c r="FO124" s="18"/>
      <c r="FP124" s="18"/>
      <c r="FQ124" s="18"/>
      <c r="FR124" s="18"/>
      <c r="FS124" s="18"/>
      <c r="FT124" s="18"/>
      <c r="FU124" s="18"/>
      <c r="FV124" s="18"/>
      <c r="FW124" s="18"/>
      <c r="FX124" s="18"/>
      <c r="FY124" s="18"/>
      <c r="FZ124" s="18"/>
      <c r="GA124" s="18"/>
      <c r="GB124" s="18"/>
      <c r="GC124" s="18"/>
      <c r="GD124" s="18"/>
      <c r="GE124" s="18"/>
      <c r="GF124" s="18"/>
      <c r="GG124" s="18"/>
      <c r="GH124" s="18"/>
      <c r="GI124" s="18"/>
      <c r="GJ124" s="18"/>
      <c r="GK124" s="18"/>
      <c r="GL124" s="18"/>
      <c r="GM124" s="18"/>
      <c r="GN124" s="18"/>
      <c r="GO124" s="18"/>
      <c r="GP124" s="18"/>
      <c r="GQ124" s="18"/>
      <c r="GR124" s="18"/>
      <c r="GS124" s="18"/>
      <c r="GT124" s="18"/>
      <c r="GU124" s="18"/>
      <c r="GV124" s="18"/>
      <c r="GW124" s="18"/>
      <c r="GX124" s="18"/>
      <c r="GY124" s="18"/>
      <c r="GZ124" s="18"/>
      <c r="HA124" s="18"/>
      <c r="HB124" s="18"/>
      <c r="HC124" s="18"/>
      <c r="HD124" s="18"/>
      <c r="HE124" s="18"/>
      <c r="HF124" s="18"/>
      <c r="HG124" s="18"/>
      <c r="HH124" s="18"/>
      <c r="HI124" s="18"/>
      <c r="HJ124" s="18"/>
      <c r="HK124" s="18"/>
      <c r="HL124" s="18"/>
      <c r="HM124" s="18"/>
      <c r="HN124" s="18"/>
      <c r="HO124" s="18"/>
      <c r="HP124" s="18"/>
      <c r="HQ124" s="18"/>
      <c r="HR124" s="18"/>
      <c r="HS124" s="18"/>
      <c r="HT124" s="18"/>
      <c r="HU124" s="18"/>
      <c r="HV124" s="18"/>
      <c r="HW124" s="18"/>
      <c r="HX124" s="18"/>
      <c r="HY124" s="18"/>
      <c r="HZ124" s="18"/>
      <c r="IA124" s="18"/>
      <c r="IB124" s="18"/>
      <c r="IC124" s="18"/>
      <c r="ID124" s="18"/>
      <c r="IE124" s="18"/>
      <c r="IF124" s="18"/>
      <c r="IG124" s="18"/>
      <c r="IH124" s="18"/>
      <c r="II124" s="18"/>
      <c r="IJ124" s="18"/>
      <c r="IK124" s="18"/>
      <c r="IL124" s="18"/>
      <c r="IM124" s="18"/>
      <c r="IN124" s="18"/>
      <c r="IO124" s="18"/>
      <c r="IP124" s="18"/>
      <c r="IQ124" s="18"/>
      <c r="IR124" s="18"/>
    </row>
    <row r="125" spans="1:252" ht="13">
      <c r="A125" s="109"/>
      <c r="B125" s="109"/>
      <c r="C125" s="112"/>
      <c r="D125" s="113"/>
      <c r="E125" s="112"/>
      <c r="F125" s="109"/>
      <c r="G125" s="108"/>
      <c r="H125" s="108"/>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c r="AE125" s="108"/>
      <c r="AF125" s="108"/>
      <c r="AG125" s="108"/>
      <c r="AH125" s="108"/>
      <c r="AI125" s="108"/>
      <c r="AJ125" s="108"/>
      <c r="AK125" s="108"/>
      <c r="AL125" s="108"/>
      <c r="AM125" s="108"/>
      <c r="AN125" s="108"/>
      <c r="AO125" s="108"/>
      <c r="AP125" s="108"/>
      <c r="AQ125" s="109"/>
      <c r="AR125" s="109"/>
      <c r="AS125" s="109"/>
      <c r="AT125" s="109"/>
      <c r="AU125" s="109"/>
      <c r="AV125" s="109"/>
      <c r="AW125" s="109"/>
      <c r="AX125" s="109"/>
      <c r="AY125" s="109"/>
      <c r="AZ125" s="109"/>
      <c r="BA125" s="109"/>
      <c r="BB125" s="109"/>
      <c r="BC125" s="109"/>
      <c r="BD125" s="109"/>
      <c r="BE125" s="109"/>
      <c r="BF125" s="48">
        <v>122</v>
      </c>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18"/>
      <c r="EQ125" s="18"/>
      <c r="ER125" s="18"/>
      <c r="ES125" s="18"/>
      <c r="ET125" s="18"/>
      <c r="EU125" s="18"/>
      <c r="EV125" s="18"/>
      <c r="EW125" s="18"/>
      <c r="EX125" s="18"/>
      <c r="EY125" s="18"/>
      <c r="EZ125" s="18"/>
      <c r="FA125" s="18"/>
      <c r="FB125" s="18"/>
      <c r="FC125" s="18"/>
      <c r="FD125" s="18"/>
      <c r="FE125" s="18"/>
      <c r="FF125" s="18"/>
      <c r="FG125" s="18"/>
      <c r="FH125" s="18"/>
      <c r="FI125" s="18"/>
      <c r="FJ125" s="18"/>
      <c r="FK125" s="18"/>
      <c r="FL125" s="18"/>
      <c r="FM125" s="18"/>
      <c r="FN125" s="18"/>
      <c r="FO125" s="18"/>
      <c r="FP125" s="18"/>
      <c r="FQ125" s="18"/>
      <c r="FR125" s="18"/>
      <c r="FS125" s="18"/>
      <c r="FT125" s="18"/>
      <c r="FU125" s="18"/>
      <c r="FV125" s="18"/>
      <c r="FW125" s="18"/>
      <c r="FX125" s="18"/>
      <c r="FY125" s="18"/>
      <c r="FZ125" s="18"/>
      <c r="GA125" s="18"/>
      <c r="GB125" s="18"/>
      <c r="GC125" s="18"/>
      <c r="GD125" s="18"/>
      <c r="GE125" s="18"/>
      <c r="GF125" s="18"/>
      <c r="GG125" s="18"/>
      <c r="GH125" s="18"/>
      <c r="GI125" s="18"/>
      <c r="GJ125" s="18"/>
      <c r="GK125" s="18"/>
      <c r="GL125" s="18"/>
      <c r="GM125" s="18"/>
      <c r="GN125" s="18"/>
      <c r="GO125" s="18"/>
      <c r="GP125" s="18"/>
      <c r="GQ125" s="18"/>
      <c r="GR125" s="18"/>
      <c r="GS125" s="18"/>
      <c r="GT125" s="18"/>
      <c r="GU125" s="18"/>
      <c r="GV125" s="18"/>
      <c r="GW125" s="18"/>
      <c r="GX125" s="18"/>
      <c r="GY125" s="18"/>
      <c r="GZ125" s="18"/>
      <c r="HA125" s="18"/>
      <c r="HB125" s="18"/>
      <c r="HC125" s="18"/>
      <c r="HD125" s="18"/>
      <c r="HE125" s="18"/>
      <c r="HF125" s="18"/>
      <c r="HG125" s="18"/>
      <c r="HH125" s="18"/>
      <c r="HI125" s="18"/>
      <c r="HJ125" s="18"/>
      <c r="HK125" s="18"/>
      <c r="HL125" s="18"/>
      <c r="HM125" s="18"/>
      <c r="HN125" s="18"/>
      <c r="HO125" s="18"/>
      <c r="HP125" s="18"/>
      <c r="HQ125" s="18"/>
      <c r="HR125" s="18"/>
      <c r="HS125" s="18"/>
      <c r="HT125" s="18"/>
      <c r="HU125" s="18"/>
      <c r="HV125" s="18"/>
      <c r="HW125" s="18"/>
      <c r="HX125" s="18"/>
      <c r="HY125" s="18"/>
      <c r="HZ125" s="18"/>
      <c r="IA125" s="18"/>
      <c r="IB125" s="18"/>
      <c r="IC125" s="18"/>
      <c r="ID125" s="18"/>
      <c r="IE125" s="18"/>
      <c r="IF125" s="18"/>
      <c r="IG125" s="18"/>
      <c r="IH125" s="18"/>
      <c r="II125" s="18"/>
      <c r="IJ125" s="18"/>
      <c r="IK125" s="18"/>
      <c r="IL125" s="18"/>
      <c r="IM125" s="18"/>
      <c r="IN125" s="18"/>
      <c r="IO125" s="18"/>
      <c r="IP125" s="18"/>
      <c r="IQ125" s="18"/>
      <c r="IR125" s="18"/>
    </row>
    <row r="126" spans="1:252" ht="13">
      <c r="A126" s="109"/>
      <c r="B126" s="109"/>
      <c r="C126" s="112"/>
      <c r="D126" s="113"/>
      <c r="E126" s="112"/>
      <c r="F126" s="109"/>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08"/>
      <c r="AH126" s="108"/>
      <c r="AI126" s="108"/>
      <c r="AJ126" s="108"/>
      <c r="AK126" s="108"/>
      <c r="AL126" s="108"/>
      <c r="AM126" s="108"/>
      <c r="AN126" s="108"/>
      <c r="AO126" s="108"/>
      <c r="AP126" s="108"/>
      <c r="AQ126" s="109"/>
      <c r="AR126" s="109"/>
      <c r="AS126" s="109"/>
      <c r="AT126" s="109"/>
      <c r="AU126" s="109"/>
      <c r="AV126" s="109"/>
      <c r="AW126" s="109"/>
      <c r="AX126" s="109"/>
      <c r="AY126" s="109"/>
      <c r="AZ126" s="109"/>
      <c r="BA126" s="109"/>
      <c r="BB126" s="109"/>
      <c r="BC126" s="109"/>
      <c r="BD126" s="109"/>
      <c r="BE126" s="109"/>
      <c r="BF126" s="48">
        <v>123</v>
      </c>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c r="IC126" s="18"/>
      <c r="ID126" s="18"/>
      <c r="IE126" s="18"/>
      <c r="IF126" s="18"/>
      <c r="IG126" s="18"/>
      <c r="IH126" s="18"/>
      <c r="II126" s="18"/>
      <c r="IJ126" s="18"/>
      <c r="IK126" s="18"/>
      <c r="IL126" s="18"/>
      <c r="IM126" s="18"/>
      <c r="IN126" s="18"/>
      <c r="IO126" s="18"/>
      <c r="IP126" s="18"/>
      <c r="IQ126" s="18"/>
      <c r="IR126" s="18"/>
    </row>
    <row r="127" spans="1:252" ht="13">
      <c r="A127" s="109"/>
      <c r="B127" s="109"/>
      <c r="C127" s="112"/>
      <c r="D127" s="113"/>
      <c r="E127" s="112"/>
      <c r="F127" s="109"/>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108"/>
      <c r="AC127" s="108"/>
      <c r="AD127" s="108"/>
      <c r="AE127" s="108"/>
      <c r="AF127" s="108"/>
      <c r="AG127" s="108"/>
      <c r="AH127" s="108"/>
      <c r="AI127" s="108"/>
      <c r="AJ127" s="108"/>
      <c r="AK127" s="108"/>
      <c r="AL127" s="108"/>
      <c r="AM127" s="108"/>
      <c r="AN127" s="108"/>
      <c r="AO127" s="108"/>
      <c r="AP127" s="108"/>
      <c r="AQ127" s="109"/>
      <c r="AR127" s="109"/>
      <c r="AS127" s="109"/>
      <c r="AT127" s="109"/>
      <c r="AU127" s="109"/>
      <c r="AV127" s="109"/>
      <c r="AW127" s="109"/>
      <c r="AX127" s="109"/>
      <c r="AY127" s="109"/>
      <c r="AZ127" s="109"/>
      <c r="BA127" s="109"/>
      <c r="BB127" s="109"/>
      <c r="BC127" s="109"/>
      <c r="BD127" s="109"/>
      <c r="BE127" s="109"/>
      <c r="BF127" s="48">
        <v>124</v>
      </c>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c r="IF127" s="18"/>
      <c r="IG127" s="18"/>
      <c r="IH127" s="18"/>
      <c r="II127" s="18"/>
      <c r="IJ127" s="18"/>
      <c r="IK127" s="18"/>
      <c r="IL127" s="18"/>
      <c r="IM127" s="18"/>
      <c r="IN127" s="18"/>
      <c r="IO127" s="18"/>
      <c r="IP127" s="18"/>
      <c r="IQ127" s="18"/>
      <c r="IR127" s="18"/>
    </row>
    <row r="128" spans="1:252" ht="13">
      <c r="A128" s="109"/>
      <c r="B128" s="109"/>
      <c r="C128" s="112"/>
      <c r="D128" s="113"/>
      <c r="E128" s="112"/>
      <c r="F128" s="109"/>
      <c r="G128" s="108"/>
      <c r="H128" s="108"/>
      <c r="I128" s="108"/>
      <c r="J128" s="108"/>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8"/>
      <c r="AH128" s="108"/>
      <c r="AI128" s="108"/>
      <c r="AJ128" s="108"/>
      <c r="AK128" s="108"/>
      <c r="AL128" s="108"/>
      <c r="AM128" s="108"/>
      <c r="AN128" s="108"/>
      <c r="AO128" s="108"/>
      <c r="AP128" s="108"/>
      <c r="AQ128" s="109"/>
      <c r="AR128" s="109"/>
      <c r="AS128" s="109"/>
      <c r="AT128" s="109"/>
      <c r="AU128" s="109"/>
      <c r="AV128" s="109"/>
      <c r="AW128" s="109"/>
      <c r="AX128" s="109"/>
      <c r="AY128" s="109"/>
      <c r="AZ128" s="109"/>
      <c r="BA128" s="109"/>
      <c r="BB128" s="109"/>
      <c r="BC128" s="109"/>
      <c r="BD128" s="109"/>
      <c r="BE128" s="109"/>
      <c r="BF128" s="48">
        <v>125</v>
      </c>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c r="GY128" s="18"/>
      <c r="GZ128" s="18"/>
      <c r="HA128" s="18"/>
      <c r="HB128" s="18"/>
      <c r="HC128" s="18"/>
      <c r="HD128" s="18"/>
      <c r="HE128" s="18"/>
      <c r="HF128" s="18"/>
      <c r="HG128" s="18"/>
      <c r="HH128" s="18"/>
      <c r="HI128" s="18"/>
      <c r="HJ128" s="18"/>
      <c r="HK128" s="18"/>
      <c r="HL128" s="18"/>
      <c r="HM128" s="18"/>
      <c r="HN128" s="18"/>
      <c r="HO128" s="18"/>
      <c r="HP128" s="18"/>
      <c r="HQ128" s="18"/>
      <c r="HR128" s="18"/>
      <c r="HS128" s="18"/>
      <c r="HT128" s="18"/>
      <c r="HU128" s="18"/>
      <c r="HV128" s="18"/>
      <c r="HW128" s="18"/>
      <c r="HX128" s="18"/>
      <c r="HY128" s="18"/>
      <c r="HZ128" s="18"/>
      <c r="IA128" s="18"/>
      <c r="IB128" s="18"/>
      <c r="IC128" s="18"/>
      <c r="ID128" s="18"/>
      <c r="IE128" s="18"/>
      <c r="IF128" s="18"/>
      <c r="IG128" s="18"/>
      <c r="IH128" s="18"/>
      <c r="II128" s="18"/>
      <c r="IJ128" s="18"/>
      <c r="IK128" s="18"/>
      <c r="IL128" s="18"/>
      <c r="IM128" s="18"/>
      <c r="IN128" s="18"/>
      <c r="IO128" s="18"/>
      <c r="IP128" s="18"/>
      <c r="IQ128" s="18"/>
      <c r="IR128" s="18"/>
    </row>
    <row r="129" spans="1:252" ht="13">
      <c r="A129" s="109"/>
      <c r="B129" s="109"/>
      <c r="C129" s="112"/>
      <c r="D129" s="113"/>
      <c r="E129" s="112"/>
      <c r="F129" s="109"/>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c r="AE129" s="108"/>
      <c r="AF129" s="108"/>
      <c r="AG129" s="108"/>
      <c r="AH129" s="108"/>
      <c r="AI129" s="108"/>
      <c r="AJ129" s="108"/>
      <c r="AK129" s="108"/>
      <c r="AL129" s="108"/>
      <c r="AM129" s="108"/>
      <c r="AN129" s="108"/>
      <c r="AO129" s="108"/>
      <c r="AP129" s="108"/>
      <c r="AQ129" s="109"/>
      <c r="AR129" s="109"/>
      <c r="AS129" s="109"/>
      <c r="AT129" s="109"/>
      <c r="AU129" s="109"/>
      <c r="AV129" s="109"/>
      <c r="AW129" s="109"/>
      <c r="AX129" s="109"/>
      <c r="AY129" s="109"/>
      <c r="AZ129" s="109"/>
      <c r="BA129" s="109"/>
      <c r="BB129" s="109"/>
      <c r="BC129" s="109"/>
      <c r="BD129" s="109"/>
      <c r="BE129" s="109"/>
      <c r="BF129" s="48">
        <v>126</v>
      </c>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c r="IC129" s="18"/>
      <c r="ID129" s="18"/>
      <c r="IE129" s="18"/>
      <c r="IF129" s="18"/>
      <c r="IG129" s="18"/>
      <c r="IH129" s="18"/>
      <c r="II129" s="18"/>
      <c r="IJ129" s="18"/>
      <c r="IK129" s="18"/>
      <c r="IL129" s="18"/>
      <c r="IM129" s="18"/>
      <c r="IN129" s="18"/>
      <c r="IO129" s="18"/>
      <c r="IP129" s="18"/>
      <c r="IQ129" s="18"/>
      <c r="IR129" s="18"/>
    </row>
    <row r="130" spans="1:252" ht="13">
      <c r="A130" s="109"/>
      <c r="B130" s="109"/>
      <c r="C130" s="112"/>
      <c r="D130" s="113"/>
      <c r="E130" s="112"/>
      <c r="F130" s="109"/>
      <c r="G130" s="108"/>
      <c r="H130" s="108"/>
      <c r="I130" s="108"/>
      <c r="J130" s="108"/>
      <c r="K130" s="108"/>
      <c r="L130" s="108"/>
      <c r="M130" s="108"/>
      <c r="N130" s="108"/>
      <c r="O130" s="108"/>
      <c r="P130" s="108"/>
      <c r="Q130" s="108"/>
      <c r="R130" s="108"/>
      <c r="S130" s="108"/>
      <c r="T130" s="108"/>
      <c r="U130" s="108"/>
      <c r="V130" s="108"/>
      <c r="W130" s="108"/>
      <c r="X130" s="108"/>
      <c r="Y130" s="108"/>
      <c r="Z130" s="108"/>
      <c r="AA130" s="108"/>
      <c r="AB130" s="108"/>
      <c r="AC130" s="108"/>
      <c r="AD130" s="108"/>
      <c r="AE130" s="108"/>
      <c r="AF130" s="108"/>
      <c r="AG130" s="108"/>
      <c r="AH130" s="108"/>
      <c r="AI130" s="108"/>
      <c r="AJ130" s="108"/>
      <c r="AK130" s="108"/>
      <c r="AL130" s="108"/>
      <c r="AM130" s="108"/>
      <c r="AN130" s="108"/>
      <c r="AO130" s="108"/>
      <c r="AP130" s="108"/>
      <c r="AQ130" s="109"/>
      <c r="AR130" s="109"/>
      <c r="AS130" s="109"/>
      <c r="AT130" s="109"/>
      <c r="AU130" s="109"/>
      <c r="AV130" s="109"/>
      <c r="AW130" s="109"/>
      <c r="AX130" s="109"/>
      <c r="AY130" s="109"/>
      <c r="AZ130" s="109"/>
      <c r="BA130" s="109"/>
      <c r="BB130" s="109"/>
      <c r="BC130" s="109"/>
      <c r="BD130" s="109"/>
      <c r="BE130" s="109"/>
      <c r="BF130" s="48">
        <v>127</v>
      </c>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c r="FO130" s="18"/>
      <c r="FP130" s="18"/>
      <c r="FQ130" s="18"/>
      <c r="FR130" s="18"/>
      <c r="FS130" s="18"/>
      <c r="FT130" s="18"/>
      <c r="FU130" s="18"/>
      <c r="FV130" s="18"/>
      <c r="FW130" s="18"/>
      <c r="FX130" s="18"/>
      <c r="FY130" s="18"/>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c r="GY130" s="18"/>
      <c r="GZ130" s="18"/>
      <c r="HA130" s="18"/>
      <c r="HB130" s="18"/>
      <c r="HC130" s="18"/>
      <c r="HD130" s="18"/>
      <c r="HE130" s="18"/>
      <c r="HF130" s="18"/>
      <c r="HG130" s="18"/>
      <c r="HH130" s="18"/>
      <c r="HI130" s="18"/>
      <c r="HJ130" s="18"/>
      <c r="HK130" s="18"/>
      <c r="HL130" s="18"/>
      <c r="HM130" s="18"/>
      <c r="HN130" s="18"/>
      <c r="HO130" s="18"/>
      <c r="HP130" s="18"/>
      <c r="HQ130" s="18"/>
      <c r="HR130" s="18"/>
      <c r="HS130" s="18"/>
      <c r="HT130" s="18"/>
      <c r="HU130" s="18"/>
      <c r="HV130" s="18"/>
      <c r="HW130" s="18"/>
      <c r="HX130" s="18"/>
      <c r="HY130" s="18"/>
      <c r="HZ130" s="18"/>
      <c r="IA130" s="18"/>
      <c r="IB130" s="18"/>
      <c r="IC130" s="18"/>
      <c r="ID130" s="18"/>
      <c r="IE130" s="18"/>
      <c r="IF130" s="18"/>
      <c r="IG130" s="18"/>
      <c r="IH130" s="18"/>
      <c r="II130" s="18"/>
      <c r="IJ130" s="18"/>
      <c r="IK130" s="18"/>
      <c r="IL130" s="18"/>
      <c r="IM130" s="18"/>
      <c r="IN130" s="18"/>
      <c r="IO130" s="18"/>
      <c r="IP130" s="18"/>
      <c r="IQ130" s="18"/>
      <c r="IR130" s="18"/>
    </row>
    <row r="131" spans="1:252" ht="13">
      <c r="A131" s="109"/>
      <c r="B131" s="109"/>
      <c r="C131" s="112"/>
      <c r="D131" s="113"/>
      <c r="E131" s="112"/>
      <c r="F131" s="109"/>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8"/>
      <c r="AG131" s="108"/>
      <c r="AH131" s="108"/>
      <c r="AI131" s="108"/>
      <c r="AJ131" s="108"/>
      <c r="AK131" s="108"/>
      <c r="AL131" s="108"/>
      <c r="AM131" s="108"/>
      <c r="AN131" s="108"/>
      <c r="AO131" s="108"/>
      <c r="AP131" s="108"/>
      <c r="AQ131" s="109"/>
      <c r="AR131" s="109"/>
      <c r="AS131" s="109"/>
      <c r="AT131" s="109"/>
      <c r="AU131" s="109"/>
      <c r="AV131" s="109"/>
      <c r="AW131" s="109"/>
      <c r="AX131" s="109"/>
      <c r="AY131" s="109"/>
      <c r="AZ131" s="109"/>
      <c r="BA131" s="109"/>
      <c r="BB131" s="109"/>
      <c r="BC131" s="109"/>
      <c r="BD131" s="109"/>
      <c r="BE131" s="109"/>
      <c r="BF131" s="48">
        <v>128</v>
      </c>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c r="DQ131" s="18"/>
      <c r="DR131" s="18"/>
      <c r="DS131" s="18"/>
      <c r="DT131" s="18"/>
      <c r="DU131" s="18"/>
      <c r="DV131" s="18"/>
      <c r="DW131" s="18"/>
      <c r="DX131" s="18"/>
      <c r="DY131" s="18"/>
      <c r="DZ131" s="18"/>
      <c r="EA131" s="18"/>
      <c r="EB131" s="18"/>
      <c r="EC131" s="18"/>
      <c r="ED131" s="18"/>
      <c r="EE131" s="18"/>
      <c r="EF131" s="18"/>
      <c r="EG131" s="18"/>
      <c r="EH131" s="18"/>
      <c r="EI131" s="18"/>
      <c r="EJ131" s="18"/>
      <c r="EK131" s="18"/>
      <c r="EL131" s="18"/>
      <c r="EM131" s="18"/>
      <c r="EN131" s="18"/>
      <c r="EO131" s="18"/>
      <c r="EP131" s="18"/>
      <c r="EQ131" s="18"/>
      <c r="ER131" s="18"/>
      <c r="ES131" s="18"/>
      <c r="ET131" s="18"/>
      <c r="EU131" s="18"/>
      <c r="EV131" s="18"/>
      <c r="EW131" s="18"/>
      <c r="EX131" s="18"/>
      <c r="EY131" s="18"/>
      <c r="EZ131" s="18"/>
      <c r="FA131" s="18"/>
      <c r="FB131" s="18"/>
      <c r="FC131" s="18"/>
      <c r="FD131" s="18"/>
      <c r="FE131" s="18"/>
      <c r="FF131" s="18"/>
      <c r="FG131" s="18"/>
      <c r="FH131" s="18"/>
      <c r="FI131" s="18"/>
      <c r="FJ131" s="18"/>
      <c r="FK131" s="18"/>
      <c r="FL131" s="18"/>
      <c r="FM131" s="18"/>
      <c r="FN131" s="18"/>
      <c r="FO131" s="18"/>
      <c r="FP131" s="18"/>
      <c r="FQ131" s="18"/>
      <c r="FR131" s="18"/>
      <c r="FS131" s="18"/>
      <c r="FT131" s="18"/>
      <c r="FU131" s="18"/>
      <c r="FV131" s="18"/>
      <c r="FW131" s="18"/>
      <c r="FX131" s="18"/>
      <c r="FY131" s="18"/>
      <c r="FZ131" s="18"/>
      <c r="GA131" s="18"/>
      <c r="GB131" s="18"/>
      <c r="GC131" s="18"/>
      <c r="GD131" s="18"/>
      <c r="GE131" s="18"/>
      <c r="GF131" s="18"/>
      <c r="GG131" s="18"/>
      <c r="GH131" s="18"/>
      <c r="GI131" s="18"/>
      <c r="GJ131" s="18"/>
      <c r="GK131" s="18"/>
      <c r="GL131" s="18"/>
      <c r="GM131" s="18"/>
      <c r="GN131" s="18"/>
      <c r="GO131" s="18"/>
      <c r="GP131" s="18"/>
      <c r="GQ131" s="18"/>
      <c r="GR131" s="18"/>
      <c r="GS131" s="18"/>
      <c r="GT131" s="18"/>
      <c r="GU131" s="18"/>
      <c r="GV131" s="18"/>
      <c r="GW131" s="18"/>
      <c r="GX131" s="18"/>
      <c r="GY131" s="18"/>
      <c r="GZ131" s="18"/>
      <c r="HA131" s="18"/>
      <c r="HB131" s="18"/>
      <c r="HC131" s="18"/>
      <c r="HD131" s="18"/>
      <c r="HE131" s="18"/>
      <c r="HF131" s="18"/>
      <c r="HG131" s="18"/>
      <c r="HH131" s="18"/>
      <c r="HI131" s="18"/>
      <c r="HJ131" s="18"/>
      <c r="HK131" s="18"/>
      <c r="HL131" s="18"/>
      <c r="HM131" s="18"/>
      <c r="HN131" s="18"/>
      <c r="HO131" s="18"/>
      <c r="HP131" s="18"/>
      <c r="HQ131" s="18"/>
      <c r="HR131" s="18"/>
      <c r="HS131" s="18"/>
      <c r="HT131" s="18"/>
      <c r="HU131" s="18"/>
      <c r="HV131" s="18"/>
      <c r="HW131" s="18"/>
      <c r="HX131" s="18"/>
      <c r="HY131" s="18"/>
      <c r="HZ131" s="18"/>
      <c r="IA131" s="18"/>
      <c r="IB131" s="18"/>
      <c r="IC131" s="18"/>
      <c r="ID131" s="18"/>
      <c r="IE131" s="18"/>
      <c r="IF131" s="18"/>
      <c r="IG131" s="18"/>
      <c r="IH131" s="18"/>
      <c r="II131" s="18"/>
      <c r="IJ131" s="18"/>
      <c r="IK131" s="18"/>
      <c r="IL131" s="18"/>
      <c r="IM131" s="18"/>
      <c r="IN131" s="18"/>
      <c r="IO131" s="18"/>
      <c r="IP131" s="18"/>
      <c r="IQ131" s="18"/>
      <c r="IR131" s="18"/>
    </row>
    <row r="132" spans="1:252" ht="13">
      <c r="A132" s="109"/>
      <c r="B132" s="109"/>
      <c r="C132" s="112"/>
      <c r="D132" s="113"/>
      <c r="E132" s="112"/>
      <c r="F132" s="109"/>
      <c r="G132" s="108"/>
      <c r="H132" s="108"/>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08"/>
      <c r="AL132" s="108"/>
      <c r="AM132" s="108"/>
      <c r="AN132" s="108"/>
      <c r="AO132" s="108"/>
      <c r="AP132" s="108"/>
      <c r="AQ132" s="109"/>
      <c r="AR132" s="109"/>
      <c r="AS132" s="109"/>
      <c r="AT132" s="109"/>
      <c r="AU132" s="109"/>
      <c r="AV132" s="109"/>
      <c r="AW132" s="109"/>
      <c r="AX132" s="109"/>
      <c r="AY132" s="109"/>
      <c r="AZ132" s="109"/>
      <c r="BA132" s="109"/>
      <c r="BB132" s="109"/>
      <c r="BC132" s="109"/>
      <c r="BD132" s="109"/>
      <c r="BE132" s="109"/>
      <c r="BF132" s="48">
        <v>129</v>
      </c>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c r="IC132" s="18"/>
      <c r="ID132" s="18"/>
      <c r="IE132" s="18"/>
      <c r="IF132" s="18"/>
      <c r="IG132" s="18"/>
      <c r="IH132" s="18"/>
      <c r="II132" s="18"/>
      <c r="IJ132" s="18"/>
      <c r="IK132" s="18"/>
      <c r="IL132" s="18"/>
      <c r="IM132" s="18"/>
      <c r="IN132" s="18"/>
      <c r="IO132" s="18"/>
      <c r="IP132" s="18"/>
      <c r="IQ132" s="18"/>
      <c r="IR132" s="18"/>
    </row>
    <row r="133" spans="1:252" ht="13">
      <c r="A133" s="109"/>
      <c r="B133" s="109"/>
      <c r="C133" s="112"/>
      <c r="D133" s="113"/>
      <c r="E133" s="112"/>
      <c r="F133" s="109"/>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9"/>
      <c r="AR133" s="109"/>
      <c r="AS133" s="109"/>
      <c r="AT133" s="109"/>
      <c r="AU133" s="109"/>
      <c r="AV133" s="109"/>
      <c r="AW133" s="109"/>
      <c r="AX133" s="109"/>
      <c r="AY133" s="109"/>
      <c r="AZ133" s="109"/>
      <c r="BA133" s="109"/>
      <c r="BB133" s="109"/>
      <c r="BC133" s="109"/>
      <c r="BD133" s="109"/>
      <c r="BE133" s="109"/>
      <c r="BF133" s="48">
        <v>130</v>
      </c>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c r="HB133" s="18"/>
      <c r="HC133" s="18"/>
      <c r="HD133" s="18"/>
      <c r="HE133" s="18"/>
      <c r="HF133" s="18"/>
      <c r="HG133" s="18"/>
      <c r="HH133" s="18"/>
      <c r="HI133" s="18"/>
      <c r="HJ133" s="18"/>
      <c r="HK133" s="18"/>
      <c r="HL133" s="18"/>
      <c r="HM133" s="18"/>
      <c r="HN133" s="18"/>
      <c r="HO133" s="18"/>
      <c r="HP133" s="18"/>
      <c r="HQ133" s="18"/>
      <c r="HR133" s="18"/>
      <c r="HS133" s="18"/>
      <c r="HT133" s="18"/>
      <c r="HU133" s="18"/>
      <c r="HV133" s="18"/>
      <c r="HW133" s="18"/>
      <c r="HX133" s="18"/>
      <c r="HY133" s="18"/>
      <c r="HZ133" s="18"/>
      <c r="IA133" s="18"/>
      <c r="IB133" s="18"/>
      <c r="IC133" s="18"/>
      <c r="ID133" s="18"/>
      <c r="IE133" s="18"/>
      <c r="IF133" s="18"/>
      <c r="IG133" s="18"/>
      <c r="IH133" s="18"/>
      <c r="II133" s="18"/>
      <c r="IJ133" s="18"/>
      <c r="IK133" s="18"/>
      <c r="IL133" s="18"/>
      <c r="IM133" s="18"/>
      <c r="IN133" s="18"/>
      <c r="IO133" s="18"/>
      <c r="IP133" s="18"/>
      <c r="IQ133" s="18"/>
      <c r="IR133" s="18"/>
    </row>
    <row r="134" spans="1:252" ht="13">
      <c r="A134" s="109"/>
      <c r="B134" s="109"/>
      <c r="C134" s="112"/>
      <c r="D134" s="113"/>
      <c r="E134" s="112"/>
      <c r="F134" s="109"/>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9"/>
      <c r="AR134" s="109"/>
      <c r="AS134" s="109"/>
      <c r="AT134" s="109"/>
      <c r="AU134" s="109"/>
      <c r="AV134" s="109"/>
      <c r="AW134" s="109"/>
      <c r="AX134" s="109"/>
      <c r="AY134" s="109"/>
      <c r="AZ134" s="109"/>
      <c r="BA134" s="109"/>
      <c r="BB134" s="109"/>
      <c r="BC134" s="109"/>
      <c r="BD134" s="109"/>
      <c r="BE134" s="109"/>
      <c r="BF134" s="48">
        <v>131</v>
      </c>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18"/>
      <c r="EQ134" s="18"/>
      <c r="ER134" s="18"/>
      <c r="ES134" s="18"/>
      <c r="ET134" s="18"/>
      <c r="EU134" s="18"/>
      <c r="EV134" s="18"/>
      <c r="EW134" s="18"/>
      <c r="EX134" s="18"/>
      <c r="EY134" s="18"/>
      <c r="EZ134" s="18"/>
      <c r="FA134" s="18"/>
      <c r="FB134" s="18"/>
      <c r="FC134" s="18"/>
      <c r="FD134" s="18"/>
      <c r="FE134" s="18"/>
      <c r="FF134" s="18"/>
      <c r="FG134" s="18"/>
      <c r="FH134" s="18"/>
      <c r="FI134" s="18"/>
      <c r="FJ134" s="18"/>
      <c r="FK134" s="18"/>
      <c r="FL134" s="18"/>
      <c r="FM134" s="18"/>
      <c r="FN134" s="18"/>
      <c r="FO134" s="18"/>
      <c r="FP134" s="18"/>
      <c r="FQ134" s="18"/>
      <c r="FR134" s="18"/>
      <c r="FS134" s="18"/>
      <c r="FT134" s="18"/>
      <c r="FU134" s="18"/>
      <c r="FV134" s="18"/>
      <c r="FW134" s="18"/>
      <c r="FX134" s="18"/>
      <c r="FY134" s="18"/>
      <c r="FZ134" s="18"/>
      <c r="GA134" s="18"/>
      <c r="GB134" s="18"/>
      <c r="GC134" s="18"/>
      <c r="GD134" s="18"/>
      <c r="GE134" s="18"/>
      <c r="GF134" s="18"/>
      <c r="GG134" s="18"/>
      <c r="GH134" s="18"/>
      <c r="GI134" s="18"/>
      <c r="GJ134" s="18"/>
      <c r="GK134" s="18"/>
      <c r="GL134" s="18"/>
      <c r="GM134" s="18"/>
      <c r="GN134" s="18"/>
      <c r="GO134" s="18"/>
      <c r="GP134" s="18"/>
      <c r="GQ134" s="18"/>
      <c r="GR134" s="18"/>
      <c r="GS134" s="18"/>
      <c r="GT134" s="18"/>
      <c r="GU134" s="18"/>
      <c r="GV134" s="18"/>
      <c r="GW134" s="18"/>
      <c r="GX134" s="18"/>
      <c r="GY134" s="18"/>
      <c r="GZ134" s="18"/>
      <c r="HA134" s="18"/>
      <c r="HB134" s="18"/>
      <c r="HC134" s="18"/>
      <c r="HD134" s="18"/>
      <c r="HE134" s="18"/>
      <c r="HF134" s="18"/>
      <c r="HG134" s="18"/>
      <c r="HH134" s="18"/>
      <c r="HI134" s="18"/>
      <c r="HJ134" s="18"/>
      <c r="HK134" s="18"/>
      <c r="HL134" s="18"/>
      <c r="HM134" s="18"/>
      <c r="HN134" s="18"/>
      <c r="HO134" s="18"/>
      <c r="HP134" s="18"/>
      <c r="HQ134" s="18"/>
      <c r="HR134" s="18"/>
      <c r="HS134" s="18"/>
      <c r="HT134" s="18"/>
      <c r="HU134" s="18"/>
      <c r="HV134" s="18"/>
      <c r="HW134" s="18"/>
      <c r="HX134" s="18"/>
      <c r="HY134" s="18"/>
      <c r="HZ134" s="18"/>
      <c r="IA134" s="18"/>
      <c r="IB134" s="18"/>
      <c r="IC134" s="18"/>
      <c r="ID134" s="18"/>
      <c r="IE134" s="18"/>
      <c r="IF134" s="18"/>
      <c r="IG134" s="18"/>
      <c r="IH134" s="18"/>
      <c r="II134" s="18"/>
      <c r="IJ134" s="18"/>
      <c r="IK134" s="18"/>
      <c r="IL134" s="18"/>
      <c r="IM134" s="18"/>
      <c r="IN134" s="18"/>
      <c r="IO134" s="18"/>
      <c r="IP134" s="18"/>
      <c r="IQ134" s="18"/>
      <c r="IR134" s="18"/>
    </row>
    <row r="135" spans="1:252" ht="13">
      <c r="A135" s="109"/>
      <c r="B135" s="109"/>
      <c r="C135" s="112"/>
      <c r="D135" s="113"/>
      <c r="E135" s="112"/>
      <c r="F135" s="109"/>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9"/>
      <c r="AR135" s="109"/>
      <c r="AS135" s="109"/>
      <c r="AT135" s="109"/>
      <c r="AU135" s="109"/>
      <c r="AV135" s="109"/>
      <c r="AW135" s="109"/>
      <c r="AX135" s="109"/>
      <c r="AY135" s="109"/>
      <c r="AZ135" s="109"/>
      <c r="BA135" s="109"/>
      <c r="BB135" s="109"/>
      <c r="BC135" s="109"/>
      <c r="BD135" s="109"/>
      <c r="BE135" s="109"/>
      <c r="BF135" s="48">
        <v>132</v>
      </c>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18"/>
      <c r="EQ135" s="18"/>
      <c r="ER135" s="18"/>
      <c r="ES135" s="18"/>
      <c r="ET135" s="18"/>
      <c r="EU135" s="18"/>
      <c r="EV135" s="18"/>
      <c r="EW135" s="18"/>
      <c r="EX135" s="18"/>
      <c r="EY135" s="18"/>
      <c r="EZ135" s="18"/>
      <c r="FA135" s="18"/>
      <c r="FB135" s="18"/>
      <c r="FC135" s="18"/>
      <c r="FD135" s="18"/>
      <c r="FE135" s="18"/>
      <c r="FF135" s="18"/>
      <c r="FG135" s="18"/>
      <c r="FH135" s="18"/>
      <c r="FI135" s="18"/>
      <c r="FJ135" s="18"/>
      <c r="FK135" s="18"/>
      <c r="FL135" s="18"/>
      <c r="FM135" s="18"/>
      <c r="FN135" s="18"/>
      <c r="FO135" s="18"/>
      <c r="FP135" s="18"/>
      <c r="FQ135" s="18"/>
      <c r="FR135" s="18"/>
      <c r="FS135" s="18"/>
      <c r="FT135" s="18"/>
      <c r="FU135" s="18"/>
      <c r="FV135" s="18"/>
      <c r="FW135" s="18"/>
      <c r="FX135" s="18"/>
      <c r="FY135" s="18"/>
      <c r="FZ135" s="18"/>
      <c r="GA135" s="18"/>
      <c r="GB135" s="18"/>
      <c r="GC135" s="18"/>
      <c r="GD135" s="18"/>
      <c r="GE135" s="18"/>
      <c r="GF135" s="18"/>
      <c r="GG135" s="18"/>
      <c r="GH135" s="18"/>
      <c r="GI135" s="18"/>
      <c r="GJ135" s="18"/>
      <c r="GK135" s="18"/>
      <c r="GL135" s="18"/>
      <c r="GM135" s="18"/>
      <c r="GN135" s="18"/>
      <c r="GO135" s="18"/>
      <c r="GP135" s="18"/>
      <c r="GQ135" s="18"/>
      <c r="GR135" s="18"/>
      <c r="GS135" s="18"/>
      <c r="GT135" s="18"/>
      <c r="GU135" s="18"/>
      <c r="GV135" s="18"/>
      <c r="GW135" s="18"/>
      <c r="GX135" s="18"/>
      <c r="GY135" s="18"/>
      <c r="GZ135" s="18"/>
      <c r="HA135" s="18"/>
      <c r="HB135" s="18"/>
      <c r="HC135" s="18"/>
      <c r="HD135" s="18"/>
      <c r="HE135" s="18"/>
      <c r="HF135" s="18"/>
      <c r="HG135" s="18"/>
      <c r="HH135" s="18"/>
      <c r="HI135" s="18"/>
      <c r="HJ135" s="18"/>
      <c r="HK135" s="18"/>
      <c r="HL135" s="18"/>
      <c r="HM135" s="18"/>
      <c r="HN135" s="18"/>
      <c r="HO135" s="18"/>
      <c r="HP135" s="18"/>
      <c r="HQ135" s="18"/>
      <c r="HR135" s="18"/>
      <c r="HS135" s="18"/>
      <c r="HT135" s="18"/>
      <c r="HU135" s="18"/>
      <c r="HV135" s="18"/>
      <c r="HW135" s="18"/>
      <c r="HX135" s="18"/>
      <c r="HY135" s="18"/>
      <c r="HZ135" s="18"/>
      <c r="IA135" s="18"/>
      <c r="IB135" s="18"/>
      <c r="IC135" s="18"/>
      <c r="ID135" s="18"/>
      <c r="IE135" s="18"/>
      <c r="IF135" s="18"/>
      <c r="IG135" s="18"/>
      <c r="IH135" s="18"/>
      <c r="II135" s="18"/>
      <c r="IJ135" s="18"/>
      <c r="IK135" s="18"/>
      <c r="IL135" s="18"/>
      <c r="IM135" s="18"/>
      <c r="IN135" s="18"/>
      <c r="IO135" s="18"/>
      <c r="IP135" s="18"/>
      <c r="IQ135" s="18"/>
      <c r="IR135" s="18"/>
    </row>
    <row r="136" spans="1:252" ht="13">
      <c r="A136" s="109"/>
      <c r="B136" s="109"/>
      <c r="C136" s="112"/>
      <c r="D136" s="113"/>
      <c r="E136" s="112"/>
      <c r="F136" s="109"/>
      <c r="G136" s="108"/>
      <c r="H136" s="108"/>
      <c r="I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9"/>
      <c r="AR136" s="109"/>
      <c r="AS136" s="109"/>
      <c r="AT136" s="109"/>
      <c r="AU136" s="109"/>
      <c r="AV136" s="109"/>
      <c r="AW136" s="109"/>
      <c r="AX136" s="109"/>
      <c r="AY136" s="109"/>
      <c r="AZ136" s="109"/>
      <c r="BA136" s="109"/>
      <c r="BB136" s="109"/>
      <c r="BC136" s="109"/>
      <c r="BD136" s="109"/>
      <c r="BE136" s="109"/>
      <c r="BF136" s="48">
        <v>133</v>
      </c>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c r="IC136" s="18"/>
      <c r="ID136" s="18"/>
      <c r="IE136" s="18"/>
      <c r="IF136" s="18"/>
      <c r="IG136" s="18"/>
      <c r="IH136" s="18"/>
      <c r="II136" s="18"/>
      <c r="IJ136" s="18"/>
      <c r="IK136" s="18"/>
      <c r="IL136" s="18"/>
      <c r="IM136" s="18"/>
      <c r="IN136" s="18"/>
      <c r="IO136" s="18"/>
      <c r="IP136" s="18"/>
      <c r="IQ136" s="18"/>
      <c r="IR136" s="18"/>
    </row>
    <row r="137" spans="1:252" ht="13">
      <c r="A137" s="109"/>
      <c r="B137" s="109"/>
      <c r="C137" s="112"/>
      <c r="D137" s="113"/>
      <c r="E137" s="112"/>
      <c r="F137" s="109"/>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9"/>
      <c r="AR137" s="109"/>
      <c r="AS137" s="109"/>
      <c r="AT137" s="109"/>
      <c r="AU137" s="109"/>
      <c r="AV137" s="109"/>
      <c r="AW137" s="109"/>
      <c r="AX137" s="109"/>
      <c r="AY137" s="109"/>
      <c r="AZ137" s="109"/>
      <c r="BA137" s="109"/>
      <c r="BB137" s="109"/>
      <c r="BC137" s="109"/>
      <c r="BD137" s="109"/>
      <c r="BE137" s="109"/>
      <c r="BF137" s="48">
        <v>134</v>
      </c>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row>
    <row r="138" spans="1:252" ht="13">
      <c r="A138" s="109"/>
      <c r="B138" s="109"/>
      <c r="C138" s="112"/>
      <c r="D138" s="113"/>
      <c r="E138" s="112"/>
      <c r="F138" s="109"/>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9"/>
      <c r="AR138" s="109"/>
      <c r="AS138" s="109"/>
      <c r="AT138" s="109"/>
      <c r="AU138" s="109"/>
      <c r="AV138" s="109"/>
      <c r="AW138" s="109"/>
      <c r="AX138" s="109"/>
      <c r="AY138" s="109"/>
      <c r="AZ138" s="109"/>
      <c r="BA138" s="109"/>
      <c r="BB138" s="109"/>
      <c r="BC138" s="109"/>
      <c r="BD138" s="109"/>
      <c r="BE138" s="109"/>
      <c r="BF138" s="48">
        <v>135</v>
      </c>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18"/>
      <c r="EQ138" s="18"/>
      <c r="ER138" s="18"/>
      <c r="ES138" s="18"/>
      <c r="ET138" s="18"/>
      <c r="EU138" s="18"/>
      <c r="EV138" s="18"/>
      <c r="EW138" s="18"/>
      <c r="EX138" s="18"/>
      <c r="EY138" s="18"/>
      <c r="EZ138" s="18"/>
      <c r="FA138" s="18"/>
      <c r="FB138" s="18"/>
      <c r="FC138" s="18"/>
      <c r="FD138" s="18"/>
      <c r="FE138" s="18"/>
      <c r="FF138" s="18"/>
      <c r="FG138" s="18"/>
      <c r="FH138" s="18"/>
      <c r="FI138" s="18"/>
      <c r="FJ138" s="18"/>
      <c r="FK138" s="18"/>
      <c r="FL138" s="18"/>
      <c r="FM138" s="18"/>
      <c r="FN138" s="18"/>
      <c r="FO138" s="18"/>
      <c r="FP138" s="18"/>
      <c r="FQ138" s="18"/>
      <c r="FR138" s="18"/>
      <c r="FS138" s="18"/>
      <c r="FT138" s="18"/>
      <c r="FU138" s="18"/>
      <c r="FV138" s="18"/>
      <c r="FW138" s="18"/>
      <c r="FX138" s="18"/>
      <c r="FY138" s="18"/>
      <c r="FZ138" s="18"/>
      <c r="GA138" s="18"/>
      <c r="GB138" s="18"/>
      <c r="GC138" s="18"/>
      <c r="GD138" s="18"/>
      <c r="GE138" s="18"/>
      <c r="GF138" s="18"/>
      <c r="GG138" s="18"/>
      <c r="GH138" s="18"/>
      <c r="GI138" s="18"/>
      <c r="GJ138" s="18"/>
      <c r="GK138" s="18"/>
      <c r="GL138" s="18"/>
      <c r="GM138" s="18"/>
      <c r="GN138" s="18"/>
      <c r="GO138" s="18"/>
      <c r="GP138" s="18"/>
      <c r="GQ138" s="18"/>
      <c r="GR138" s="18"/>
      <c r="GS138" s="18"/>
      <c r="GT138" s="18"/>
      <c r="GU138" s="18"/>
      <c r="GV138" s="18"/>
      <c r="GW138" s="18"/>
      <c r="GX138" s="18"/>
      <c r="GY138" s="18"/>
      <c r="GZ138" s="18"/>
      <c r="HA138" s="18"/>
      <c r="HB138" s="18"/>
      <c r="HC138" s="18"/>
      <c r="HD138" s="18"/>
      <c r="HE138" s="18"/>
      <c r="HF138" s="18"/>
      <c r="HG138" s="18"/>
      <c r="HH138" s="18"/>
      <c r="HI138" s="18"/>
      <c r="HJ138" s="18"/>
      <c r="HK138" s="18"/>
      <c r="HL138" s="18"/>
      <c r="HM138" s="18"/>
      <c r="HN138" s="18"/>
      <c r="HO138" s="18"/>
      <c r="HP138" s="18"/>
      <c r="HQ138" s="18"/>
      <c r="HR138" s="18"/>
      <c r="HS138" s="18"/>
      <c r="HT138" s="18"/>
      <c r="HU138" s="18"/>
      <c r="HV138" s="18"/>
      <c r="HW138" s="18"/>
      <c r="HX138" s="18"/>
      <c r="HY138" s="18"/>
      <c r="HZ138" s="18"/>
      <c r="IA138" s="18"/>
      <c r="IB138" s="18"/>
      <c r="IC138" s="18"/>
      <c r="ID138" s="18"/>
      <c r="IE138" s="18"/>
      <c r="IF138" s="18"/>
      <c r="IG138" s="18"/>
      <c r="IH138" s="18"/>
      <c r="II138" s="18"/>
      <c r="IJ138" s="18"/>
      <c r="IK138" s="18"/>
      <c r="IL138" s="18"/>
      <c r="IM138" s="18"/>
      <c r="IN138" s="18"/>
      <c r="IO138" s="18"/>
      <c r="IP138" s="18"/>
      <c r="IQ138" s="18"/>
      <c r="IR138" s="18"/>
    </row>
    <row r="139" spans="1:252" ht="13">
      <c r="A139" s="109"/>
      <c r="B139" s="109"/>
      <c r="C139" s="112"/>
      <c r="D139" s="113"/>
      <c r="E139" s="112"/>
      <c r="F139" s="109"/>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108"/>
      <c r="AG139" s="108"/>
      <c r="AH139" s="108"/>
      <c r="AI139" s="108"/>
      <c r="AJ139" s="108"/>
      <c r="AK139" s="108"/>
      <c r="AL139" s="108"/>
      <c r="AM139" s="108"/>
      <c r="AN139" s="108"/>
      <c r="AO139" s="108"/>
      <c r="AP139" s="108"/>
      <c r="AQ139" s="109"/>
      <c r="AR139" s="109"/>
      <c r="AS139" s="109"/>
      <c r="AT139" s="109"/>
      <c r="AU139" s="109"/>
      <c r="AV139" s="109"/>
      <c r="AW139" s="109"/>
      <c r="AX139" s="109"/>
      <c r="AY139" s="109"/>
      <c r="AZ139" s="109"/>
      <c r="BA139" s="109"/>
      <c r="BB139" s="109"/>
      <c r="BC139" s="109"/>
      <c r="BD139" s="109"/>
      <c r="BE139" s="109"/>
      <c r="BF139" s="48">
        <v>136</v>
      </c>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c r="DZ139" s="18"/>
      <c r="EA139" s="18"/>
      <c r="EB139" s="18"/>
      <c r="EC139" s="18"/>
      <c r="ED139" s="18"/>
      <c r="EE139" s="18"/>
      <c r="EF139" s="18"/>
      <c r="EG139" s="18"/>
      <c r="EH139" s="18"/>
      <c r="EI139" s="18"/>
      <c r="EJ139" s="18"/>
      <c r="EK139" s="18"/>
      <c r="EL139" s="18"/>
      <c r="EM139" s="18"/>
      <c r="EN139" s="18"/>
      <c r="EO139" s="18"/>
      <c r="EP139" s="18"/>
      <c r="EQ139" s="18"/>
      <c r="ER139" s="18"/>
      <c r="ES139" s="18"/>
      <c r="ET139" s="18"/>
      <c r="EU139" s="18"/>
      <c r="EV139" s="18"/>
      <c r="EW139" s="18"/>
      <c r="EX139" s="18"/>
      <c r="EY139" s="18"/>
      <c r="EZ139" s="18"/>
      <c r="FA139" s="18"/>
      <c r="FB139" s="18"/>
      <c r="FC139" s="18"/>
      <c r="FD139" s="18"/>
      <c r="FE139" s="18"/>
      <c r="FF139" s="18"/>
      <c r="FG139" s="18"/>
      <c r="FH139" s="18"/>
      <c r="FI139" s="18"/>
      <c r="FJ139" s="18"/>
      <c r="FK139" s="18"/>
      <c r="FL139" s="18"/>
      <c r="FM139" s="18"/>
      <c r="FN139" s="18"/>
      <c r="FO139" s="18"/>
      <c r="FP139" s="18"/>
      <c r="FQ139" s="18"/>
      <c r="FR139" s="18"/>
      <c r="FS139" s="18"/>
      <c r="FT139" s="18"/>
      <c r="FU139" s="18"/>
      <c r="FV139" s="18"/>
      <c r="FW139" s="18"/>
      <c r="FX139" s="18"/>
      <c r="FY139" s="18"/>
      <c r="FZ139" s="18"/>
      <c r="GA139" s="18"/>
      <c r="GB139" s="18"/>
      <c r="GC139" s="18"/>
      <c r="GD139" s="18"/>
      <c r="GE139" s="18"/>
      <c r="GF139" s="18"/>
      <c r="GG139" s="18"/>
      <c r="GH139" s="18"/>
      <c r="GI139" s="18"/>
      <c r="GJ139" s="18"/>
      <c r="GK139" s="18"/>
      <c r="GL139" s="18"/>
      <c r="GM139" s="18"/>
      <c r="GN139" s="18"/>
      <c r="GO139" s="18"/>
      <c r="GP139" s="18"/>
      <c r="GQ139" s="18"/>
      <c r="GR139" s="18"/>
      <c r="GS139" s="18"/>
      <c r="GT139" s="18"/>
      <c r="GU139" s="18"/>
      <c r="GV139" s="18"/>
      <c r="GW139" s="18"/>
      <c r="GX139" s="18"/>
      <c r="GY139" s="18"/>
      <c r="GZ139" s="18"/>
      <c r="HA139" s="18"/>
      <c r="HB139" s="18"/>
      <c r="HC139" s="18"/>
      <c r="HD139" s="18"/>
      <c r="HE139" s="18"/>
      <c r="HF139" s="18"/>
      <c r="HG139" s="18"/>
      <c r="HH139" s="18"/>
      <c r="HI139" s="18"/>
      <c r="HJ139" s="18"/>
      <c r="HK139" s="18"/>
      <c r="HL139" s="18"/>
      <c r="HM139" s="18"/>
      <c r="HN139" s="18"/>
      <c r="HO139" s="18"/>
      <c r="HP139" s="18"/>
      <c r="HQ139" s="18"/>
      <c r="HR139" s="18"/>
      <c r="HS139" s="18"/>
      <c r="HT139" s="18"/>
      <c r="HU139" s="18"/>
      <c r="HV139" s="18"/>
      <c r="HW139" s="18"/>
      <c r="HX139" s="18"/>
      <c r="HY139" s="18"/>
      <c r="HZ139" s="18"/>
      <c r="IA139" s="18"/>
      <c r="IB139" s="18"/>
      <c r="IC139" s="18"/>
      <c r="ID139" s="18"/>
      <c r="IE139" s="18"/>
      <c r="IF139" s="18"/>
      <c r="IG139" s="18"/>
      <c r="IH139" s="18"/>
      <c r="II139" s="18"/>
      <c r="IJ139" s="18"/>
      <c r="IK139" s="18"/>
      <c r="IL139" s="18"/>
      <c r="IM139" s="18"/>
      <c r="IN139" s="18"/>
      <c r="IO139" s="18"/>
      <c r="IP139" s="18"/>
      <c r="IQ139" s="18"/>
      <c r="IR139" s="18"/>
    </row>
    <row r="140" spans="1:252" ht="13">
      <c r="A140" s="109"/>
      <c r="B140" s="109"/>
      <c r="C140" s="112"/>
      <c r="D140" s="113"/>
      <c r="E140" s="112"/>
      <c r="F140" s="109"/>
      <c r="G140" s="108"/>
      <c r="H140" s="108"/>
      <c r="I140" s="108"/>
      <c r="J140" s="108"/>
      <c r="K140" s="108"/>
      <c r="L140" s="108"/>
      <c r="M140" s="108"/>
      <c r="N140" s="108"/>
      <c r="O140" s="108"/>
      <c r="P140" s="108"/>
      <c r="Q140" s="108"/>
      <c r="R140" s="108"/>
      <c r="S140" s="108"/>
      <c r="T140" s="108"/>
      <c r="U140" s="108"/>
      <c r="V140" s="108"/>
      <c r="W140" s="108"/>
      <c r="X140" s="108"/>
      <c r="Y140" s="108"/>
      <c r="Z140" s="108"/>
      <c r="AA140" s="108"/>
      <c r="AB140" s="108"/>
      <c r="AC140" s="108"/>
      <c r="AD140" s="108"/>
      <c r="AE140" s="108"/>
      <c r="AF140" s="108"/>
      <c r="AG140" s="108"/>
      <c r="AH140" s="108"/>
      <c r="AI140" s="108"/>
      <c r="AJ140" s="108"/>
      <c r="AK140" s="108"/>
      <c r="AL140" s="108"/>
      <c r="AM140" s="108"/>
      <c r="AN140" s="108"/>
      <c r="AO140" s="108"/>
      <c r="AP140" s="108"/>
      <c r="AQ140" s="109"/>
      <c r="AR140" s="109"/>
      <c r="AS140" s="109"/>
      <c r="AT140" s="109"/>
      <c r="AU140" s="109"/>
      <c r="AV140" s="109"/>
      <c r="AW140" s="109"/>
      <c r="AX140" s="109"/>
      <c r="AY140" s="109"/>
      <c r="AZ140" s="109"/>
      <c r="BA140" s="109"/>
      <c r="BB140" s="109"/>
      <c r="BC140" s="109"/>
      <c r="BD140" s="109"/>
      <c r="BE140" s="109"/>
      <c r="BF140" s="48">
        <v>137</v>
      </c>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c r="EB140" s="18"/>
      <c r="EC140" s="18"/>
      <c r="ED140" s="18"/>
      <c r="EE140" s="18"/>
      <c r="EF140" s="18"/>
      <c r="EG140" s="18"/>
      <c r="EH140" s="18"/>
      <c r="EI140" s="18"/>
      <c r="EJ140" s="18"/>
      <c r="EK140" s="18"/>
      <c r="EL140" s="18"/>
      <c r="EM140" s="18"/>
      <c r="EN140" s="18"/>
      <c r="EO140" s="18"/>
      <c r="EP140" s="18"/>
      <c r="EQ140" s="18"/>
      <c r="ER140" s="18"/>
      <c r="ES140" s="18"/>
      <c r="ET140" s="18"/>
      <c r="EU140" s="18"/>
      <c r="EV140" s="18"/>
      <c r="EW140" s="18"/>
      <c r="EX140" s="18"/>
      <c r="EY140" s="18"/>
      <c r="EZ140" s="18"/>
      <c r="FA140" s="18"/>
      <c r="FB140" s="18"/>
      <c r="FC140" s="18"/>
      <c r="FD140" s="18"/>
      <c r="FE140" s="18"/>
      <c r="FF140" s="18"/>
      <c r="FG140" s="18"/>
      <c r="FH140" s="18"/>
      <c r="FI140" s="18"/>
      <c r="FJ140" s="18"/>
      <c r="FK140" s="18"/>
      <c r="FL140" s="18"/>
      <c r="FM140" s="18"/>
      <c r="FN140" s="18"/>
      <c r="FO140" s="18"/>
      <c r="FP140" s="18"/>
      <c r="FQ140" s="18"/>
      <c r="FR140" s="18"/>
      <c r="FS140" s="18"/>
      <c r="FT140" s="18"/>
      <c r="FU140" s="18"/>
      <c r="FV140" s="18"/>
      <c r="FW140" s="18"/>
      <c r="FX140" s="18"/>
      <c r="FY140" s="18"/>
      <c r="FZ140" s="18"/>
      <c r="GA140" s="18"/>
      <c r="GB140" s="18"/>
      <c r="GC140" s="18"/>
      <c r="GD140" s="18"/>
      <c r="GE140" s="18"/>
      <c r="GF140" s="18"/>
      <c r="GG140" s="18"/>
      <c r="GH140" s="18"/>
      <c r="GI140" s="18"/>
      <c r="GJ140" s="18"/>
      <c r="GK140" s="18"/>
      <c r="GL140" s="18"/>
      <c r="GM140" s="18"/>
      <c r="GN140" s="18"/>
      <c r="GO140" s="18"/>
      <c r="GP140" s="18"/>
      <c r="GQ140" s="18"/>
      <c r="GR140" s="18"/>
      <c r="GS140" s="18"/>
      <c r="GT140" s="18"/>
      <c r="GU140" s="18"/>
      <c r="GV140" s="18"/>
      <c r="GW140" s="18"/>
      <c r="GX140" s="18"/>
      <c r="GY140" s="18"/>
      <c r="GZ140" s="18"/>
      <c r="HA140" s="18"/>
      <c r="HB140" s="18"/>
      <c r="HC140" s="18"/>
      <c r="HD140" s="18"/>
      <c r="HE140" s="18"/>
      <c r="HF140" s="18"/>
      <c r="HG140" s="18"/>
      <c r="HH140" s="18"/>
      <c r="HI140" s="18"/>
      <c r="HJ140" s="18"/>
      <c r="HK140" s="18"/>
      <c r="HL140" s="18"/>
      <c r="HM140" s="18"/>
      <c r="HN140" s="18"/>
      <c r="HO140" s="18"/>
      <c r="HP140" s="18"/>
      <c r="HQ140" s="18"/>
      <c r="HR140" s="18"/>
      <c r="HS140" s="18"/>
      <c r="HT140" s="18"/>
      <c r="HU140" s="18"/>
      <c r="HV140" s="18"/>
      <c r="HW140" s="18"/>
      <c r="HX140" s="18"/>
      <c r="HY140" s="18"/>
      <c r="HZ140" s="18"/>
      <c r="IA140" s="18"/>
      <c r="IB140" s="18"/>
      <c r="IC140" s="18"/>
      <c r="ID140" s="18"/>
      <c r="IE140" s="18"/>
      <c r="IF140" s="18"/>
      <c r="IG140" s="18"/>
      <c r="IH140" s="18"/>
      <c r="II140" s="18"/>
      <c r="IJ140" s="18"/>
      <c r="IK140" s="18"/>
      <c r="IL140" s="18"/>
      <c r="IM140" s="18"/>
      <c r="IN140" s="18"/>
      <c r="IO140" s="18"/>
      <c r="IP140" s="18"/>
      <c r="IQ140" s="18"/>
      <c r="IR140" s="18"/>
    </row>
    <row r="141" spans="1:252" ht="13">
      <c r="A141" s="109"/>
      <c r="B141" s="109"/>
      <c r="C141" s="112"/>
      <c r="D141" s="113"/>
      <c r="E141" s="112"/>
      <c r="F141" s="109"/>
      <c r="G141" s="108"/>
      <c r="H141" s="108"/>
      <c r="I141" s="108"/>
      <c r="J141" s="108"/>
      <c r="K141" s="108"/>
      <c r="L141" s="108"/>
      <c r="M141" s="108"/>
      <c r="N141" s="108"/>
      <c r="O141" s="108"/>
      <c r="P141" s="108"/>
      <c r="Q141" s="108"/>
      <c r="R141" s="108"/>
      <c r="S141" s="108"/>
      <c r="T141" s="108"/>
      <c r="U141" s="108"/>
      <c r="V141" s="108"/>
      <c r="W141" s="108"/>
      <c r="X141" s="108"/>
      <c r="Y141" s="108"/>
      <c r="Z141" s="108"/>
      <c r="AA141" s="108"/>
      <c r="AB141" s="108"/>
      <c r="AC141" s="108"/>
      <c r="AD141" s="108"/>
      <c r="AE141" s="108"/>
      <c r="AF141" s="108"/>
      <c r="AG141" s="108"/>
      <c r="AH141" s="108"/>
      <c r="AI141" s="108"/>
      <c r="AJ141" s="108"/>
      <c r="AK141" s="108"/>
      <c r="AL141" s="108"/>
      <c r="AM141" s="108"/>
      <c r="AN141" s="108"/>
      <c r="AO141" s="108"/>
      <c r="AP141" s="108"/>
      <c r="AQ141" s="109"/>
      <c r="AR141" s="109"/>
      <c r="AS141" s="109"/>
      <c r="AT141" s="109"/>
      <c r="AU141" s="109"/>
      <c r="AV141" s="109"/>
      <c r="AW141" s="109"/>
      <c r="AX141" s="109"/>
      <c r="AY141" s="109"/>
      <c r="AZ141" s="109"/>
      <c r="BA141" s="109"/>
      <c r="BB141" s="109"/>
      <c r="BC141" s="109"/>
      <c r="BD141" s="109"/>
      <c r="BE141" s="109"/>
      <c r="BF141" s="48">
        <v>138</v>
      </c>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c r="HW141" s="18"/>
      <c r="HX141" s="18"/>
      <c r="HY141" s="18"/>
      <c r="HZ141" s="18"/>
      <c r="IA141" s="18"/>
      <c r="IB141" s="18"/>
      <c r="IC141" s="18"/>
      <c r="ID141" s="18"/>
      <c r="IE141" s="18"/>
      <c r="IF141" s="18"/>
      <c r="IG141" s="18"/>
      <c r="IH141" s="18"/>
      <c r="II141" s="18"/>
      <c r="IJ141" s="18"/>
      <c r="IK141" s="18"/>
      <c r="IL141" s="18"/>
      <c r="IM141" s="18"/>
      <c r="IN141" s="18"/>
      <c r="IO141" s="18"/>
      <c r="IP141" s="18"/>
      <c r="IQ141" s="18"/>
      <c r="IR141" s="18"/>
    </row>
    <row r="142" spans="1:252" ht="13">
      <c r="A142" s="109"/>
      <c r="B142" s="109"/>
      <c r="C142" s="112"/>
      <c r="D142" s="113"/>
      <c r="E142" s="112"/>
      <c r="F142" s="109"/>
      <c r="G142" s="108"/>
      <c r="H142" s="108"/>
      <c r="I142" s="108"/>
      <c r="J142" s="108"/>
      <c r="K142" s="108"/>
      <c r="L142" s="108"/>
      <c r="M142" s="108"/>
      <c r="N142" s="108"/>
      <c r="O142" s="108"/>
      <c r="P142" s="108"/>
      <c r="Q142" s="108"/>
      <c r="R142" s="108"/>
      <c r="S142" s="108"/>
      <c r="T142" s="108"/>
      <c r="U142" s="108"/>
      <c r="V142" s="108"/>
      <c r="W142" s="108"/>
      <c r="X142" s="108"/>
      <c r="Y142" s="108"/>
      <c r="Z142" s="108"/>
      <c r="AA142" s="108"/>
      <c r="AB142" s="108"/>
      <c r="AC142" s="108"/>
      <c r="AD142" s="108"/>
      <c r="AE142" s="108"/>
      <c r="AF142" s="108"/>
      <c r="AG142" s="108"/>
      <c r="AH142" s="108"/>
      <c r="AI142" s="108"/>
      <c r="AJ142" s="108"/>
      <c r="AK142" s="108"/>
      <c r="AL142" s="108"/>
      <c r="AM142" s="108"/>
      <c r="AN142" s="108"/>
      <c r="AO142" s="108"/>
      <c r="AP142" s="108"/>
      <c r="AQ142" s="109"/>
      <c r="AR142" s="109"/>
      <c r="AS142" s="109"/>
      <c r="AT142" s="109"/>
      <c r="AU142" s="109"/>
      <c r="AV142" s="109"/>
      <c r="AW142" s="109"/>
      <c r="AX142" s="109"/>
      <c r="AY142" s="109"/>
      <c r="AZ142" s="109"/>
      <c r="BA142" s="109"/>
      <c r="BB142" s="109"/>
      <c r="BC142" s="109"/>
      <c r="BD142" s="109"/>
      <c r="BE142" s="109"/>
      <c r="BF142" s="48">
        <v>139</v>
      </c>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c r="IC142" s="18"/>
      <c r="ID142" s="18"/>
      <c r="IE142" s="18"/>
      <c r="IF142" s="18"/>
      <c r="IG142" s="18"/>
      <c r="IH142" s="18"/>
      <c r="II142" s="18"/>
      <c r="IJ142" s="18"/>
      <c r="IK142" s="18"/>
      <c r="IL142" s="18"/>
      <c r="IM142" s="18"/>
      <c r="IN142" s="18"/>
      <c r="IO142" s="18"/>
      <c r="IP142" s="18"/>
      <c r="IQ142" s="18"/>
      <c r="IR142" s="18"/>
    </row>
    <row r="143" spans="1:252" ht="13">
      <c r="A143" s="109"/>
      <c r="B143" s="109"/>
      <c r="C143" s="112"/>
      <c r="D143" s="113"/>
      <c r="E143" s="112"/>
      <c r="F143" s="109"/>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108"/>
      <c r="AG143" s="108"/>
      <c r="AH143" s="108"/>
      <c r="AI143" s="108"/>
      <c r="AJ143" s="108"/>
      <c r="AK143" s="108"/>
      <c r="AL143" s="108"/>
      <c r="AM143" s="108"/>
      <c r="AN143" s="108"/>
      <c r="AO143" s="108"/>
      <c r="AP143" s="108"/>
      <c r="AQ143" s="109"/>
      <c r="AR143" s="109"/>
      <c r="AS143" s="109"/>
      <c r="AT143" s="109"/>
      <c r="AU143" s="109"/>
      <c r="AV143" s="109"/>
      <c r="AW143" s="109"/>
      <c r="AX143" s="109"/>
      <c r="AY143" s="109"/>
      <c r="AZ143" s="109"/>
      <c r="BA143" s="109"/>
      <c r="BB143" s="109"/>
      <c r="BC143" s="109"/>
      <c r="BD143" s="109"/>
      <c r="BE143" s="109"/>
      <c r="BF143" s="48">
        <v>140</v>
      </c>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18"/>
      <c r="EQ143" s="18"/>
      <c r="ER143" s="18"/>
      <c r="ES143" s="18"/>
      <c r="ET143" s="18"/>
      <c r="EU143" s="18"/>
      <c r="EV143" s="18"/>
      <c r="EW143" s="18"/>
      <c r="EX143" s="18"/>
      <c r="EY143" s="18"/>
      <c r="EZ143" s="18"/>
      <c r="FA143" s="18"/>
      <c r="FB143" s="18"/>
      <c r="FC143" s="18"/>
      <c r="FD143" s="18"/>
      <c r="FE143" s="18"/>
      <c r="FF143" s="18"/>
      <c r="FG143" s="18"/>
      <c r="FH143" s="18"/>
      <c r="FI143" s="18"/>
      <c r="FJ143" s="18"/>
      <c r="FK143" s="18"/>
      <c r="FL143" s="18"/>
      <c r="FM143" s="18"/>
      <c r="FN143" s="18"/>
      <c r="FO143" s="18"/>
      <c r="FP143" s="18"/>
      <c r="FQ143" s="18"/>
      <c r="FR143" s="18"/>
      <c r="FS143" s="18"/>
      <c r="FT143" s="18"/>
      <c r="FU143" s="18"/>
      <c r="FV143" s="18"/>
      <c r="FW143" s="18"/>
      <c r="FX143" s="18"/>
      <c r="FY143" s="18"/>
      <c r="FZ143" s="18"/>
      <c r="GA143" s="18"/>
      <c r="GB143" s="18"/>
      <c r="GC143" s="18"/>
      <c r="GD143" s="18"/>
      <c r="GE143" s="18"/>
      <c r="GF143" s="18"/>
      <c r="GG143" s="18"/>
      <c r="GH143" s="18"/>
      <c r="GI143" s="18"/>
      <c r="GJ143" s="18"/>
      <c r="GK143" s="18"/>
      <c r="GL143" s="18"/>
      <c r="GM143" s="18"/>
      <c r="GN143" s="18"/>
      <c r="GO143" s="18"/>
      <c r="GP143" s="18"/>
      <c r="GQ143" s="18"/>
      <c r="GR143" s="18"/>
      <c r="GS143" s="18"/>
      <c r="GT143" s="18"/>
      <c r="GU143" s="18"/>
      <c r="GV143" s="18"/>
      <c r="GW143" s="18"/>
      <c r="GX143" s="18"/>
      <c r="GY143" s="18"/>
      <c r="GZ143" s="18"/>
      <c r="HA143" s="18"/>
      <c r="HB143" s="18"/>
      <c r="HC143" s="18"/>
      <c r="HD143" s="18"/>
      <c r="HE143" s="18"/>
      <c r="HF143" s="18"/>
      <c r="HG143" s="18"/>
      <c r="HH143" s="18"/>
      <c r="HI143" s="18"/>
      <c r="HJ143" s="18"/>
      <c r="HK143" s="18"/>
      <c r="HL143" s="18"/>
      <c r="HM143" s="18"/>
      <c r="HN143" s="18"/>
      <c r="HO143" s="18"/>
      <c r="HP143" s="18"/>
      <c r="HQ143" s="18"/>
      <c r="HR143" s="18"/>
      <c r="HS143" s="18"/>
      <c r="HT143" s="18"/>
      <c r="HU143" s="18"/>
      <c r="HV143" s="18"/>
      <c r="HW143" s="18"/>
      <c r="HX143" s="18"/>
      <c r="HY143" s="18"/>
      <c r="HZ143" s="18"/>
      <c r="IA143" s="18"/>
      <c r="IB143" s="18"/>
      <c r="IC143" s="18"/>
      <c r="ID143" s="18"/>
      <c r="IE143" s="18"/>
      <c r="IF143" s="18"/>
      <c r="IG143" s="18"/>
      <c r="IH143" s="18"/>
      <c r="II143" s="18"/>
      <c r="IJ143" s="18"/>
      <c r="IK143" s="18"/>
      <c r="IL143" s="18"/>
      <c r="IM143" s="18"/>
      <c r="IN143" s="18"/>
      <c r="IO143" s="18"/>
      <c r="IP143" s="18"/>
      <c r="IQ143" s="18"/>
      <c r="IR143" s="18"/>
    </row>
    <row r="144" spans="1:252" ht="13">
      <c r="A144" s="109"/>
      <c r="B144" s="109"/>
      <c r="C144" s="112"/>
      <c r="D144" s="113"/>
      <c r="E144" s="112"/>
      <c r="F144" s="109"/>
      <c r="G144" s="108"/>
      <c r="H144" s="108"/>
      <c r="I144" s="108"/>
      <c r="J144" s="108"/>
      <c r="K144" s="108"/>
      <c r="L144" s="108"/>
      <c r="M144" s="108"/>
      <c r="N144" s="108"/>
      <c r="O144" s="108"/>
      <c r="P144" s="108"/>
      <c r="Q144" s="108"/>
      <c r="R144" s="108"/>
      <c r="S144" s="108"/>
      <c r="T144" s="108"/>
      <c r="U144" s="108"/>
      <c r="V144" s="108"/>
      <c r="W144" s="108"/>
      <c r="X144" s="108"/>
      <c r="Y144" s="108"/>
      <c r="Z144" s="108"/>
      <c r="AA144" s="108"/>
      <c r="AB144" s="108"/>
      <c r="AC144" s="108"/>
      <c r="AD144" s="108"/>
      <c r="AE144" s="108"/>
      <c r="AF144" s="108"/>
      <c r="AG144" s="108"/>
      <c r="AH144" s="108"/>
      <c r="AI144" s="108"/>
      <c r="AJ144" s="108"/>
      <c r="AK144" s="108"/>
      <c r="AL144" s="108"/>
      <c r="AM144" s="108"/>
      <c r="AN144" s="108"/>
      <c r="AO144" s="108"/>
      <c r="AP144" s="108"/>
      <c r="AQ144" s="109"/>
      <c r="AR144" s="109"/>
      <c r="AS144" s="109"/>
      <c r="AT144" s="109"/>
      <c r="AU144" s="109"/>
      <c r="AV144" s="109"/>
      <c r="AW144" s="109"/>
      <c r="AX144" s="109"/>
      <c r="AY144" s="109"/>
      <c r="AZ144" s="109"/>
      <c r="BA144" s="109"/>
      <c r="BB144" s="109"/>
      <c r="BC144" s="109"/>
      <c r="BD144" s="109"/>
      <c r="BE144" s="109"/>
      <c r="BF144" s="48">
        <v>141</v>
      </c>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c r="EA144" s="18"/>
      <c r="EB144" s="18"/>
      <c r="EC144" s="18"/>
      <c r="ED144" s="18"/>
      <c r="EE144" s="18"/>
      <c r="EF144" s="18"/>
      <c r="EG144" s="18"/>
      <c r="EH144" s="18"/>
      <c r="EI144" s="18"/>
      <c r="EJ144" s="18"/>
      <c r="EK144" s="18"/>
      <c r="EL144" s="18"/>
      <c r="EM144" s="18"/>
      <c r="EN144" s="18"/>
      <c r="EO144" s="18"/>
      <c r="EP144" s="18"/>
      <c r="EQ144" s="18"/>
      <c r="ER144" s="18"/>
      <c r="ES144" s="18"/>
      <c r="ET144" s="18"/>
      <c r="EU144" s="18"/>
      <c r="EV144" s="18"/>
      <c r="EW144" s="18"/>
      <c r="EX144" s="18"/>
      <c r="EY144" s="18"/>
      <c r="EZ144" s="18"/>
      <c r="FA144" s="18"/>
      <c r="FB144" s="18"/>
      <c r="FC144" s="18"/>
      <c r="FD144" s="18"/>
      <c r="FE144" s="18"/>
      <c r="FF144" s="18"/>
      <c r="FG144" s="18"/>
      <c r="FH144" s="18"/>
      <c r="FI144" s="18"/>
      <c r="FJ144" s="18"/>
      <c r="FK144" s="18"/>
      <c r="FL144" s="18"/>
      <c r="FM144" s="18"/>
      <c r="FN144" s="18"/>
      <c r="FO144" s="18"/>
      <c r="FP144" s="18"/>
      <c r="FQ144" s="18"/>
      <c r="FR144" s="18"/>
      <c r="FS144" s="18"/>
      <c r="FT144" s="18"/>
      <c r="FU144" s="18"/>
      <c r="FV144" s="18"/>
      <c r="FW144" s="18"/>
      <c r="FX144" s="18"/>
      <c r="FY144" s="18"/>
      <c r="FZ144" s="18"/>
      <c r="GA144" s="18"/>
      <c r="GB144" s="18"/>
      <c r="GC144" s="18"/>
      <c r="GD144" s="18"/>
      <c r="GE144" s="18"/>
      <c r="GF144" s="18"/>
      <c r="GG144" s="18"/>
      <c r="GH144" s="18"/>
      <c r="GI144" s="18"/>
      <c r="GJ144" s="18"/>
      <c r="GK144" s="18"/>
      <c r="GL144" s="18"/>
      <c r="GM144" s="18"/>
      <c r="GN144" s="18"/>
      <c r="GO144" s="18"/>
      <c r="GP144" s="18"/>
      <c r="GQ144" s="18"/>
      <c r="GR144" s="18"/>
      <c r="GS144" s="18"/>
      <c r="GT144" s="18"/>
      <c r="GU144" s="18"/>
      <c r="GV144" s="18"/>
      <c r="GW144" s="18"/>
      <c r="GX144" s="18"/>
      <c r="GY144" s="18"/>
      <c r="GZ144" s="18"/>
      <c r="HA144" s="18"/>
      <c r="HB144" s="18"/>
      <c r="HC144" s="18"/>
      <c r="HD144" s="18"/>
      <c r="HE144" s="18"/>
      <c r="HF144" s="18"/>
      <c r="HG144" s="18"/>
      <c r="HH144" s="18"/>
      <c r="HI144" s="18"/>
      <c r="HJ144" s="18"/>
      <c r="HK144" s="18"/>
      <c r="HL144" s="18"/>
      <c r="HM144" s="18"/>
      <c r="HN144" s="18"/>
      <c r="HO144" s="18"/>
      <c r="HP144" s="18"/>
      <c r="HQ144" s="18"/>
      <c r="HR144" s="18"/>
      <c r="HS144" s="18"/>
      <c r="HT144" s="18"/>
      <c r="HU144" s="18"/>
      <c r="HV144" s="18"/>
      <c r="HW144" s="18"/>
      <c r="HX144" s="18"/>
      <c r="HY144" s="18"/>
      <c r="HZ144" s="18"/>
      <c r="IA144" s="18"/>
      <c r="IB144" s="18"/>
      <c r="IC144" s="18"/>
      <c r="ID144" s="18"/>
      <c r="IE144" s="18"/>
      <c r="IF144" s="18"/>
      <c r="IG144" s="18"/>
      <c r="IH144" s="18"/>
      <c r="II144" s="18"/>
      <c r="IJ144" s="18"/>
      <c r="IK144" s="18"/>
      <c r="IL144" s="18"/>
      <c r="IM144" s="18"/>
      <c r="IN144" s="18"/>
      <c r="IO144" s="18"/>
      <c r="IP144" s="18"/>
      <c r="IQ144" s="18"/>
      <c r="IR144" s="18"/>
    </row>
    <row r="145" spans="1:252" ht="13">
      <c r="A145" s="109"/>
      <c r="B145" s="109"/>
      <c r="C145" s="112"/>
      <c r="D145" s="113"/>
      <c r="E145" s="112"/>
      <c r="F145" s="109"/>
      <c r="G145" s="108"/>
      <c r="H145" s="108"/>
      <c r="I145" s="108"/>
      <c r="J145" s="108"/>
      <c r="K145" s="108"/>
      <c r="L145" s="108"/>
      <c r="M145" s="108"/>
      <c r="N145" s="108"/>
      <c r="O145" s="108"/>
      <c r="P145" s="108"/>
      <c r="Q145" s="108"/>
      <c r="R145" s="108"/>
      <c r="S145" s="108"/>
      <c r="T145" s="108"/>
      <c r="U145" s="108"/>
      <c r="V145" s="108"/>
      <c r="W145" s="108"/>
      <c r="X145" s="108"/>
      <c r="Y145" s="108"/>
      <c r="Z145" s="108"/>
      <c r="AA145" s="108"/>
      <c r="AB145" s="108"/>
      <c r="AC145" s="108"/>
      <c r="AD145" s="108"/>
      <c r="AE145" s="108"/>
      <c r="AF145" s="108"/>
      <c r="AG145" s="108"/>
      <c r="AH145" s="108"/>
      <c r="AI145" s="108"/>
      <c r="AJ145" s="108"/>
      <c r="AK145" s="108"/>
      <c r="AL145" s="108"/>
      <c r="AM145" s="108"/>
      <c r="AN145" s="108"/>
      <c r="AO145" s="108"/>
      <c r="AP145" s="108"/>
      <c r="AQ145" s="109"/>
      <c r="AR145" s="109"/>
      <c r="AS145" s="109"/>
      <c r="AT145" s="109"/>
      <c r="AU145" s="109"/>
      <c r="AV145" s="109"/>
      <c r="AW145" s="109"/>
      <c r="AX145" s="109"/>
      <c r="AY145" s="109"/>
      <c r="AZ145" s="109"/>
      <c r="BA145" s="109"/>
      <c r="BB145" s="109"/>
      <c r="BC145" s="109"/>
      <c r="BD145" s="109"/>
      <c r="BE145" s="109"/>
      <c r="BF145" s="48">
        <v>142</v>
      </c>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18"/>
      <c r="EQ145" s="18"/>
      <c r="ER145" s="18"/>
      <c r="ES145" s="18"/>
      <c r="ET145" s="18"/>
      <c r="EU145" s="18"/>
      <c r="EV145" s="18"/>
      <c r="EW145" s="18"/>
      <c r="EX145" s="18"/>
      <c r="EY145" s="18"/>
      <c r="EZ145" s="18"/>
      <c r="FA145" s="18"/>
      <c r="FB145" s="18"/>
      <c r="FC145" s="18"/>
      <c r="FD145" s="18"/>
      <c r="FE145" s="18"/>
      <c r="FF145" s="18"/>
      <c r="FG145" s="18"/>
      <c r="FH145" s="18"/>
      <c r="FI145" s="18"/>
      <c r="FJ145" s="18"/>
      <c r="FK145" s="18"/>
      <c r="FL145" s="18"/>
      <c r="FM145" s="18"/>
      <c r="FN145" s="18"/>
      <c r="FO145" s="18"/>
      <c r="FP145" s="18"/>
      <c r="FQ145" s="18"/>
      <c r="FR145" s="18"/>
      <c r="FS145" s="18"/>
      <c r="FT145" s="18"/>
      <c r="FU145" s="18"/>
      <c r="FV145" s="18"/>
      <c r="FW145" s="18"/>
      <c r="FX145" s="18"/>
      <c r="FY145" s="18"/>
      <c r="FZ145" s="18"/>
      <c r="GA145" s="18"/>
      <c r="GB145" s="18"/>
      <c r="GC145" s="18"/>
      <c r="GD145" s="18"/>
      <c r="GE145" s="18"/>
      <c r="GF145" s="18"/>
      <c r="GG145" s="18"/>
      <c r="GH145" s="18"/>
      <c r="GI145" s="18"/>
      <c r="GJ145" s="18"/>
      <c r="GK145" s="18"/>
      <c r="GL145" s="18"/>
      <c r="GM145" s="18"/>
      <c r="GN145" s="18"/>
      <c r="GO145" s="18"/>
      <c r="GP145" s="18"/>
      <c r="GQ145" s="18"/>
      <c r="GR145" s="18"/>
      <c r="GS145" s="18"/>
      <c r="GT145" s="18"/>
      <c r="GU145" s="18"/>
      <c r="GV145" s="18"/>
      <c r="GW145" s="18"/>
      <c r="GX145" s="18"/>
      <c r="GY145" s="18"/>
      <c r="GZ145" s="18"/>
      <c r="HA145" s="18"/>
      <c r="HB145" s="18"/>
      <c r="HC145" s="18"/>
      <c r="HD145" s="18"/>
      <c r="HE145" s="18"/>
      <c r="HF145" s="18"/>
      <c r="HG145" s="18"/>
      <c r="HH145" s="18"/>
      <c r="HI145" s="18"/>
      <c r="HJ145" s="18"/>
      <c r="HK145" s="18"/>
      <c r="HL145" s="18"/>
      <c r="HM145" s="18"/>
      <c r="HN145" s="18"/>
      <c r="HO145" s="18"/>
      <c r="HP145" s="18"/>
      <c r="HQ145" s="18"/>
      <c r="HR145" s="18"/>
      <c r="HS145" s="18"/>
      <c r="HT145" s="18"/>
      <c r="HU145" s="18"/>
      <c r="HV145" s="18"/>
      <c r="HW145" s="18"/>
      <c r="HX145" s="18"/>
      <c r="HY145" s="18"/>
      <c r="HZ145" s="18"/>
      <c r="IA145" s="18"/>
      <c r="IB145" s="18"/>
      <c r="IC145" s="18"/>
      <c r="ID145" s="18"/>
      <c r="IE145" s="18"/>
      <c r="IF145" s="18"/>
      <c r="IG145" s="18"/>
      <c r="IH145" s="18"/>
      <c r="II145" s="18"/>
      <c r="IJ145" s="18"/>
      <c r="IK145" s="18"/>
      <c r="IL145" s="18"/>
      <c r="IM145" s="18"/>
      <c r="IN145" s="18"/>
      <c r="IO145" s="18"/>
      <c r="IP145" s="18"/>
      <c r="IQ145" s="18"/>
      <c r="IR145" s="18"/>
    </row>
    <row r="146" spans="1:252" ht="13">
      <c r="A146" s="109"/>
      <c r="B146" s="109"/>
      <c r="C146" s="112"/>
      <c r="D146" s="113"/>
      <c r="E146" s="112"/>
      <c r="F146" s="109"/>
      <c r="G146" s="108"/>
      <c r="H146" s="108"/>
      <c r="I146" s="108"/>
      <c r="J146" s="108"/>
      <c r="K146" s="108"/>
      <c r="L146" s="108"/>
      <c r="M146" s="108"/>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c r="AM146" s="108"/>
      <c r="AN146" s="108"/>
      <c r="AO146" s="108"/>
      <c r="AP146" s="108"/>
      <c r="AQ146" s="109"/>
      <c r="AR146" s="109"/>
      <c r="AS146" s="109"/>
      <c r="AT146" s="109"/>
      <c r="AU146" s="109"/>
      <c r="AV146" s="109"/>
      <c r="AW146" s="109"/>
      <c r="AX146" s="109"/>
      <c r="AY146" s="109"/>
      <c r="AZ146" s="109"/>
      <c r="BA146" s="109"/>
      <c r="BB146" s="109"/>
      <c r="BC146" s="109"/>
      <c r="BD146" s="109"/>
      <c r="BE146" s="109"/>
      <c r="BF146" s="48">
        <v>143</v>
      </c>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c r="EA146" s="18"/>
      <c r="EB146" s="18"/>
      <c r="EC146" s="18"/>
      <c r="ED146" s="18"/>
      <c r="EE146" s="18"/>
      <c r="EF146" s="18"/>
      <c r="EG146" s="18"/>
      <c r="EH146" s="18"/>
      <c r="EI146" s="18"/>
      <c r="EJ146" s="18"/>
      <c r="EK146" s="18"/>
      <c r="EL146" s="18"/>
      <c r="EM146" s="18"/>
      <c r="EN146" s="18"/>
      <c r="EO146" s="18"/>
      <c r="EP146" s="18"/>
      <c r="EQ146" s="18"/>
      <c r="ER146" s="18"/>
      <c r="ES146" s="18"/>
      <c r="ET146" s="18"/>
      <c r="EU146" s="18"/>
      <c r="EV146" s="18"/>
      <c r="EW146" s="18"/>
      <c r="EX146" s="18"/>
      <c r="EY146" s="18"/>
      <c r="EZ146" s="18"/>
      <c r="FA146" s="18"/>
      <c r="FB146" s="18"/>
      <c r="FC146" s="18"/>
      <c r="FD146" s="18"/>
      <c r="FE146" s="18"/>
      <c r="FF146" s="18"/>
      <c r="FG146" s="18"/>
      <c r="FH146" s="18"/>
      <c r="FI146" s="18"/>
      <c r="FJ146" s="18"/>
      <c r="FK146" s="18"/>
      <c r="FL146" s="18"/>
      <c r="FM146" s="18"/>
      <c r="FN146" s="18"/>
      <c r="FO146" s="18"/>
      <c r="FP146" s="18"/>
      <c r="FQ146" s="18"/>
      <c r="FR146" s="18"/>
      <c r="FS146" s="18"/>
      <c r="FT146" s="18"/>
      <c r="FU146" s="18"/>
      <c r="FV146" s="18"/>
      <c r="FW146" s="18"/>
      <c r="FX146" s="18"/>
      <c r="FY146" s="18"/>
      <c r="FZ146" s="18"/>
      <c r="GA146" s="18"/>
      <c r="GB146" s="18"/>
      <c r="GC146" s="18"/>
      <c r="GD146" s="18"/>
      <c r="GE146" s="18"/>
      <c r="GF146" s="18"/>
      <c r="GG146" s="18"/>
      <c r="GH146" s="18"/>
      <c r="GI146" s="18"/>
      <c r="GJ146" s="18"/>
      <c r="GK146" s="18"/>
      <c r="GL146" s="18"/>
      <c r="GM146" s="18"/>
      <c r="GN146" s="18"/>
      <c r="GO146" s="18"/>
      <c r="GP146" s="18"/>
      <c r="GQ146" s="18"/>
      <c r="GR146" s="18"/>
      <c r="GS146" s="18"/>
      <c r="GT146" s="18"/>
      <c r="GU146" s="18"/>
      <c r="GV146" s="18"/>
      <c r="GW146" s="18"/>
      <c r="GX146" s="18"/>
      <c r="GY146" s="18"/>
      <c r="GZ146" s="18"/>
      <c r="HA146" s="18"/>
      <c r="HB146" s="18"/>
      <c r="HC146" s="18"/>
      <c r="HD146" s="18"/>
      <c r="HE146" s="18"/>
      <c r="HF146" s="18"/>
      <c r="HG146" s="18"/>
      <c r="HH146" s="18"/>
      <c r="HI146" s="18"/>
      <c r="HJ146" s="18"/>
      <c r="HK146" s="18"/>
      <c r="HL146" s="18"/>
      <c r="HM146" s="18"/>
      <c r="HN146" s="18"/>
      <c r="HO146" s="18"/>
      <c r="HP146" s="18"/>
      <c r="HQ146" s="18"/>
      <c r="HR146" s="18"/>
      <c r="HS146" s="18"/>
      <c r="HT146" s="18"/>
      <c r="HU146" s="18"/>
      <c r="HV146" s="18"/>
      <c r="HW146" s="18"/>
      <c r="HX146" s="18"/>
      <c r="HY146" s="18"/>
      <c r="HZ146" s="18"/>
      <c r="IA146" s="18"/>
      <c r="IB146" s="18"/>
      <c r="IC146" s="18"/>
      <c r="ID146" s="18"/>
      <c r="IE146" s="18"/>
      <c r="IF146" s="18"/>
      <c r="IG146" s="18"/>
      <c r="IH146" s="18"/>
      <c r="II146" s="18"/>
      <c r="IJ146" s="18"/>
      <c r="IK146" s="18"/>
      <c r="IL146" s="18"/>
      <c r="IM146" s="18"/>
      <c r="IN146" s="18"/>
      <c r="IO146" s="18"/>
      <c r="IP146" s="18"/>
      <c r="IQ146" s="18"/>
      <c r="IR146" s="18"/>
    </row>
    <row r="147" spans="1:252" ht="13">
      <c r="A147" s="109"/>
      <c r="B147" s="109"/>
      <c r="C147" s="112"/>
      <c r="D147" s="113"/>
      <c r="E147" s="112"/>
      <c r="F147" s="109"/>
      <c r="G147" s="108"/>
      <c r="H147" s="108"/>
      <c r="I147" s="108"/>
      <c r="J147" s="108"/>
      <c r="K147" s="108"/>
      <c r="L147" s="108"/>
      <c r="M147" s="108"/>
      <c r="N147" s="108"/>
      <c r="O147" s="108"/>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8"/>
      <c r="AK147" s="108"/>
      <c r="AL147" s="108"/>
      <c r="AM147" s="108"/>
      <c r="AN147" s="108"/>
      <c r="AO147" s="108"/>
      <c r="AP147" s="108"/>
      <c r="AQ147" s="109"/>
      <c r="AR147" s="109"/>
      <c r="AS147" s="109"/>
      <c r="AT147" s="109"/>
      <c r="AU147" s="109"/>
      <c r="AV147" s="109"/>
      <c r="AW147" s="109"/>
      <c r="AX147" s="109"/>
      <c r="AY147" s="109"/>
      <c r="AZ147" s="109"/>
      <c r="BA147" s="109"/>
      <c r="BB147" s="109"/>
      <c r="BC147" s="109"/>
      <c r="BD147" s="109"/>
      <c r="BE147" s="109"/>
      <c r="BF147" s="48">
        <v>144</v>
      </c>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c r="IC147" s="18"/>
      <c r="ID147" s="18"/>
      <c r="IE147" s="18"/>
      <c r="IF147" s="18"/>
      <c r="IG147" s="18"/>
      <c r="IH147" s="18"/>
      <c r="II147" s="18"/>
      <c r="IJ147" s="18"/>
      <c r="IK147" s="18"/>
      <c r="IL147" s="18"/>
      <c r="IM147" s="18"/>
      <c r="IN147" s="18"/>
      <c r="IO147" s="18"/>
      <c r="IP147" s="18"/>
      <c r="IQ147" s="18"/>
      <c r="IR147" s="18"/>
    </row>
    <row r="148" spans="1:252" ht="13">
      <c r="A148" s="109"/>
      <c r="B148" s="109"/>
      <c r="C148" s="112"/>
      <c r="D148" s="113"/>
      <c r="E148" s="112"/>
      <c r="F148" s="109"/>
      <c r="G148" s="108"/>
      <c r="H148" s="108"/>
      <c r="I148" s="108"/>
      <c r="J148" s="108"/>
      <c r="K148" s="108"/>
      <c r="L148" s="108"/>
      <c r="M148" s="108"/>
      <c r="N148" s="108"/>
      <c r="O148" s="108"/>
      <c r="P148" s="108"/>
      <c r="Q148" s="108"/>
      <c r="R148" s="108"/>
      <c r="S148" s="108"/>
      <c r="T148" s="108"/>
      <c r="U148" s="108"/>
      <c r="V148" s="108"/>
      <c r="W148" s="108"/>
      <c r="X148" s="108"/>
      <c r="Y148" s="108"/>
      <c r="Z148" s="108"/>
      <c r="AA148" s="108"/>
      <c r="AB148" s="108"/>
      <c r="AC148" s="108"/>
      <c r="AD148" s="108"/>
      <c r="AE148" s="108"/>
      <c r="AF148" s="108"/>
      <c r="AG148" s="108"/>
      <c r="AH148" s="108"/>
      <c r="AI148" s="108"/>
      <c r="AJ148" s="108"/>
      <c r="AK148" s="108"/>
      <c r="AL148" s="108"/>
      <c r="AM148" s="108"/>
      <c r="AN148" s="108"/>
      <c r="AO148" s="108"/>
      <c r="AP148" s="108"/>
      <c r="AQ148" s="109"/>
      <c r="AR148" s="109"/>
      <c r="AS148" s="109"/>
      <c r="AT148" s="109"/>
      <c r="AU148" s="109"/>
      <c r="AV148" s="109"/>
      <c r="AW148" s="109"/>
      <c r="AX148" s="109"/>
      <c r="AY148" s="109"/>
      <c r="AZ148" s="109"/>
      <c r="BA148" s="109"/>
      <c r="BB148" s="109"/>
      <c r="BC148" s="109"/>
      <c r="BD148" s="109"/>
      <c r="BE148" s="109"/>
      <c r="BF148" s="48">
        <v>145</v>
      </c>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c r="EW148" s="18"/>
      <c r="EX148" s="18"/>
      <c r="EY148" s="18"/>
      <c r="EZ148" s="18"/>
      <c r="FA148" s="18"/>
      <c r="FB148" s="18"/>
      <c r="FC148" s="18"/>
      <c r="FD148" s="18"/>
      <c r="FE148" s="18"/>
      <c r="FF148" s="18"/>
      <c r="FG148" s="18"/>
      <c r="FH148" s="18"/>
      <c r="FI148" s="18"/>
      <c r="FJ148" s="18"/>
      <c r="FK148" s="18"/>
      <c r="FL148" s="18"/>
      <c r="FM148" s="18"/>
      <c r="FN148" s="18"/>
      <c r="FO148" s="18"/>
      <c r="FP148" s="18"/>
      <c r="FQ148" s="18"/>
      <c r="FR148" s="18"/>
      <c r="FS148" s="18"/>
      <c r="FT148" s="18"/>
      <c r="FU148" s="18"/>
      <c r="FV148" s="18"/>
      <c r="FW148" s="18"/>
      <c r="FX148" s="18"/>
      <c r="FY148" s="18"/>
      <c r="FZ148" s="18"/>
      <c r="GA148" s="18"/>
      <c r="GB148" s="18"/>
      <c r="GC148" s="18"/>
      <c r="GD148" s="18"/>
      <c r="GE148" s="18"/>
      <c r="GF148" s="18"/>
      <c r="GG148" s="18"/>
      <c r="GH148" s="18"/>
      <c r="GI148" s="18"/>
      <c r="GJ148" s="18"/>
      <c r="GK148" s="18"/>
      <c r="GL148" s="18"/>
      <c r="GM148" s="18"/>
      <c r="GN148" s="18"/>
      <c r="GO148" s="18"/>
      <c r="GP148" s="18"/>
      <c r="GQ148" s="18"/>
      <c r="GR148" s="18"/>
      <c r="GS148" s="18"/>
      <c r="GT148" s="18"/>
      <c r="GU148" s="18"/>
      <c r="GV148" s="18"/>
      <c r="GW148" s="18"/>
      <c r="GX148" s="18"/>
      <c r="GY148" s="18"/>
      <c r="GZ148" s="18"/>
      <c r="HA148" s="18"/>
      <c r="HB148" s="18"/>
      <c r="HC148" s="18"/>
      <c r="HD148" s="18"/>
      <c r="HE148" s="18"/>
      <c r="HF148" s="18"/>
      <c r="HG148" s="18"/>
      <c r="HH148" s="18"/>
      <c r="HI148" s="18"/>
      <c r="HJ148" s="18"/>
      <c r="HK148" s="18"/>
      <c r="HL148" s="18"/>
      <c r="HM148" s="18"/>
      <c r="HN148" s="18"/>
      <c r="HO148" s="18"/>
      <c r="HP148" s="18"/>
      <c r="HQ148" s="18"/>
      <c r="HR148" s="18"/>
      <c r="HS148" s="18"/>
      <c r="HT148" s="18"/>
      <c r="HU148" s="18"/>
      <c r="HV148" s="18"/>
      <c r="HW148" s="18"/>
      <c r="HX148" s="18"/>
      <c r="HY148" s="18"/>
      <c r="HZ148" s="18"/>
      <c r="IA148" s="18"/>
      <c r="IB148" s="18"/>
      <c r="IC148" s="18"/>
      <c r="ID148" s="18"/>
      <c r="IE148" s="18"/>
      <c r="IF148" s="18"/>
      <c r="IG148" s="18"/>
      <c r="IH148" s="18"/>
      <c r="II148" s="18"/>
      <c r="IJ148" s="18"/>
      <c r="IK148" s="18"/>
      <c r="IL148" s="18"/>
      <c r="IM148" s="18"/>
      <c r="IN148" s="18"/>
      <c r="IO148" s="18"/>
      <c r="IP148" s="18"/>
      <c r="IQ148" s="18"/>
      <c r="IR148" s="18"/>
    </row>
    <row r="149" spans="1:252" ht="13">
      <c r="A149" s="109"/>
      <c r="B149" s="109"/>
      <c r="C149" s="112"/>
      <c r="D149" s="113"/>
      <c r="E149" s="112"/>
      <c r="F149" s="109"/>
      <c r="G149" s="108"/>
      <c r="H149" s="108"/>
      <c r="I149" s="108"/>
      <c r="J149" s="108"/>
      <c r="K149" s="108"/>
      <c r="L149" s="108"/>
      <c r="M149" s="108"/>
      <c r="N149" s="108"/>
      <c r="O149" s="108"/>
      <c r="P149" s="108"/>
      <c r="Q149" s="108"/>
      <c r="R149" s="108"/>
      <c r="S149" s="108"/>
      <c r="T149" s="108"/>
      <c r="U149" s="108"/>
      <c r="V149" s="108"/>
      <c r="W149" s="108"/>
      <c r="X149" s="108"/>
      <c r="Y149" s="108"/>
      <c r="Z149" s="108"/>
      <c r="AA149" s="108"/>
      <c r="AB149" s="108"/>
      <c r="AC149" s="108"/>
      <c r="AD149" s="108"/>
      <c r="AE149" s="108"/>
      <c r="AF149" s="108"/>
      <c r="AG149" s="108"/>
      <c r="AH149" s="108"/>
      <c r="AI149" s="108"/>
      <c r="AJ149" s="108"/>
      <c r="AK149" s="108"/>
      <c r="AL149" s="108"/>
      <c r="AM149" s="108"/>
      <c r="AN149" s="108"/>
      <c r="AO149" s="108"/>
      <c r="AP149" s="108"/>
      <c r="AQ149" s="109"/>
      <c r="AR149" s="109"/>
      <c r="AS149" s="109"/>
      <c r="AT149" s="109"/>
      <c r="AU149" s="109"/>
      <c r="AV149" s="109"/>
      <c r="AW149" s="109"/>
      <c r="AX149" s="109"/>
      <c r="AY149" s="109"/>
      <c r="AZ149" s="109"/>
      <c r="BA149" s="109"/>
      <c r="BB149" s="109"/>
      <c r="BC149" s="109"/>
      <c r="BD149" s="109"/>
      <c r="BE149" s="109"/>
      <c r="BF149" s="48">
        <v>146</v>
      </c>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c r="EW149" s="18"/>
      <c r="EX149" s="18"/>
      <c r="EY149" s="18"/>
      <c r="EZ149" s="18"/>
      <c r="FA149" s="18"/>
      <c r="FB149" s="18"/>
      <c r="FC149" s="18"/>
      <c r="FD149" s="18"/>
      <c r="FE149" s="18"/>
      <c r="FF149" s="18"/>
      <c r="FG149" s="18"/>
      <c r="FH149" s="18"/>
      <c r="FI149" s="18"/>
      <c r="FJ149" s="18"/>
      <c r="FK149" s="18"/>
      <c r="FL149" s="18"/>
      <c r="FM149" s="18"/>
      <c r="FN149" s="18"/>
      <c r="FO149" s="18"/>
      <c r="FP149" s="18"/>
      <c r="FQ149" s="18"/>
      <c r="FR149" s="18"/>
      <c r="FS149" s="18"/>
      <c r="FT149" s="18"/>
      <c r="FU149" s="18"/>
      <c r="FV149" s="18"/>
      <c r="FW149" s="18"/>
      <c r="FX149" s="18"/>
      <c r="FY149" s="18"/>
      <c r="FZ149" s="18"/>
      <c r="GA149" s="18"/>
      <c r="GB149" s="18"/>
      <c r="GC149" s="18"/>
      <c r="GD149" s="18"/>
      <c r="GE149" s="18"/>
      <c r="GF149" s="18"/>
      <c r="GG149" s="18"/>
      <c r="GH149" s="18"/>
      <c r="GI149" s="18"/>
      <c r="GJ149" s="18"/>
      <c r="GK149" s="18"/>
      <c r="GL149" s="18"/>
      <c r="GM149" s="18"/>
      <c r="GN149" s="18"/>
      <c r="GO149" s="18"/>
      <c r="GP149" s="18"/>
      <c r="GQ149" s="18"/>
      <c r="GR149" s="18"/>
      <c r="GS149" s="18"/>
      <c r="GT149" s="18"/>
      <c r="GU149" s="18"/>
      <c r="GV149" s="18"/>
      <c r="GW149" s="18"/>
      <c r="GX149" s="18"/>
      <c r="GY149" s="18"/>
      <c r="GZ149" s="18"/>
      <c r="HA149" s="18"/>
      <c r="HB149" s="18"/>
      <c r="HC149" s="18"/>
      <c r="HD149" s="18"/>
      <c r="HE149" s="18"/>
      <c r="HF149" s="18"/>
      <c r="HG149" s="18"/>
      <c r="HH149" s="18"/>
      <c r="HI149" s="18"/>
      <c r="HJ149" s="18"/>
      <c r="HK149" s="18"/>
      <c r="HL149" s="18"/>
      <c r="HM149" s="18"/>
      <c r="HN149" s="18"/>
      <c r="HO149" s="18"/>
      <c r="HP149" s="18"/>
      <c r="HQ149" s="18"/>
      <c r="HR149" s="18"/>
      <c r="HS149" s="18"/>
      <c r="HT149" s="18"/>
      <c r="HU149" s="18"/>
      <c r="HV149" s="18"/>
      <c r="HW149" s="18"/>
      <c r="HX149" s="18"/>
      <c r="HY149" s="18"/>
      <c r="HZ149" s="18"/>
      <c r="IA149" s="18"/>
      <c r="IB149" s="18"/>
      <c r="IC149" s="18"/>
      <c r="ID149" s="18"/>
      <c r="IE149" s="18"/>
      <c r="IF149" s="18"/>
      <c r="IG149" s="18"/>
      <c r="IH149" s="18"/>
      <c r="II149" s="18"/>
      <c r="IJ149" s="18"/>
      <c r="IK149" s="18"/>
      <c r="IL149" s="18"/>
      <c r="IM149" s="18"/>
      <c r="IN149" s="18"/>
      <c r="IO149" s="18"/>
      <c r="IP149" s="18"/>
      <c r="IQ149" s="18"/>
      <c r="IR149" s="18"/>
    </row>
    <row r="150" spans="1:252" ht="13">
      <c r="A150" s="109"/>
      <c r="B150" s="109"/>
      <c r="C150" s="112"/>
      <c r="D150" s="113"/>
      <c r="E150" s="112"/>
      <c r="F150" s="109"/>
      <c r="G150" s="108"/>
      <c r="H150" s="108"/>
      <c r="I150" s="108"/>
      <c r="J150" s="108"/>
      <c r="K150" s="108"/>
      <c r="L150" s="108"/>
      <c r="M150" s="108"/>
      <c r="N150" s="108"/>
      <c r="O150" s="108"/>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108"/>
      <c r="AM150" s="108"/>
      <c r="AN150" s="108"/>
      <c r="AO150" s="108"/>
      <c r="AP150" s="108"/>
      <c r="AQ150" s="109"/>
      <c r="AR150" s="109"/>
      <c r="AS150" s="109"/>
      <c r="AT150" s="109"/>
      <c r="AU150" s="109"/>
      <c r="AV150" s="109"/>
      <c r="AW150" s="109"/>
      <c r="AX150" s="109"/>
      <c r="AY150" s="109"/>
      <c r="AZ150" s="109"/>
      <c r="BA150" s="109"/>
      <c r="BB150" s="109"/>
      <c r="BC150" s="109"/>
      <c r="BD150" s="109"/>
      <c r="BE150" s="109"/>
      <c r="BF150" s="48">
        <v>147</v>
      </c>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c r="EW150" s="18"/>
      <c r="EX150" s="18"/>
      <c r="EY150" s="18"/>
      <c r="EZ150" s="18"/>
      <c r="FA150" s="18"/>
      <c r="FB150" s="18"/>
      <c r="FC150" s="18"/>
      <c r="FD150" s="18"/>
      <c r="FE150" s="18"/>
      <c r="FF150" s="18"/>
      <c r="FG150" s="18"/>
      <c r="FH150" s="18"/>
      <c r="FI150" s="18"/>
      <c r="FJ150" s="18"/>
      <c r="FK150" s="18"/>
      <c r="FL150" s="18"/>
      <c r="FM150" s="18"/>
      <c r="FN150" s="18"/>
      <c r="FO150" s="18"/>
      <c r="FP150" s="18"/>
      <c r="FQ150" s="18"/>
      <c r="FR150" s="18"/>
      <c r="FS150" s="18"/>
      <c r="FT150" s="18"/>
      <c r="FU150" s="18"/>
      <c r="FV150" s="18"/>
      <c r="FW150" s="18"/>
      <c r="FX150" s="18"/>
      <c r="FY150" s="18"/>
      <c r="FZ150" s="18"/>
      <c r="GA150" s="18"/>
      <c r="GB150" s="18"/>
      <c r="GC150" s="18"/>
      <c r="GD150" s="18"/>
      <c r="GE150" s="18"/>
      <c r="GF150" s="18"/>
      <c r="GG150" s="18"/>
      <c r="GH150" s="18"/>
      <c r="GI150" s="18"/>
      <c r="GJ150" s="18"/>
      <c r="GK150" s="18"/>
      <c r="GL150" s="18"/>
      <c r="GM150" s="18"/>
      <c r="GN150" s="18"/>
      <c r="GO150" s="18"/>
      <c r="GP150" s="18"/>
      <c r="GQ150" s="18"/>
      <c r="GR150" s="18"/>
      <c r="GS150" s="18"/>
      <c r="GT150" s="18"/>
      <c r="GU150" s="18"/>
      <c r="GV150" s="18"/>
      <c r="GW150" s="18"/>
      <c r="GX150" s="18"/>
      <c r="GY150" s="18"/>
      <c r="GZ150" s="18"/>
      <c r="HA150" s="18"/>
      <c r="HB150" s="18"/>
      <c r="HC150" s="18"/>
      <c r="HD150" s="18"/>
      <c r="HE150" s="18"/>
      <c r="HF150" s="18"/>
      <c r="HG150" s="18"/>
      <c r="HH150" s="18"/>
      <c r="HI150" s="18"/>
      <c r="HJ150" s="18"/>
      <c r="HK150" s="18"/>
      <c r="HL150" s="18"/>
      <c r="HM150" s="18"/>
      <c r="HN150" s="18"/>
      <c r="HO150" s="18"/>
      <c r="HP150" s="18"/>
      <c r="HQ150" s="18"/>
      <c r="HR150" s="18"/>
      <c r="HS150" s="18"/>
      <c r="HT150" s="18"/>
      <c r="HU150" s="18"/>
      <c r="HV150" s="18"/>
      <c r="HW150" s="18"/>
      <c r="HX150" s="18"/>
      <c r="HY150" s="18"/>
      <c r="HZ150" s="18"/>
      <c r="IA150" s="18"/>
      <c r="IB150" s="18"/>
      <c r="IC150" s="18"/>
      <c r="ID150" s="18"/>
      <c r="IE150" s="18"/>
      <c r="IF150" s="18"/>
      <c r="IG150" s="18"/>
      <c r="IH150" s="18"/>
      <c r="II150" s="18"/>
      <c r="IJ150" s="18"/>
      <c r="IK150" s="18"/>
      <c r="IL150" s="18"/>
      <c r="IM150" s="18"/>
      <c r="IN150" s="18"/>
      <c r="IO150" s="18"/>
      <c r="IP150" s="18"/>
      <c r="IQ150" s="18"/>
      <c r="IR150" s="18"/>
    </row>
    <row r="151" spans="1:252" ht="13">
      <c r="A151" s="109"/>
      <c r="B151" s="109"/>
      <c r="C151" s="112"/>
      <c r="D151" s="113"/>
      <c r="E151" s="112"/>
      <c r="F151" s="109"/>
      <c r="G151" s="108"/>
      <c r="H151" s="108"/>
      <c r="I151" s="108"/>
      <c r="J151" s="108"/>
      <c r="K151" s="108"/>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9"/>
      <c r="AR151" s="109"/>
      <c r="AS151" s="109"/>
      <c r="AT151" s="109"/>
      <c r="AU151" s="109"/>
      <c r="AV151" s="109"/>
      <c r="AW151" s="109"/>
      <c r="AX151" s="109"/>
      <c r="AY151" s="109"/>
      <c r="AZ151" s="109"/>
      <c r="BA151" s="109"/>
      <c r="BB151" s="109"/>
      <c r="BC151" s="109"/>
      <c r="BD151" s="109"/>
      <c r="BE151" s="109"/>
      <c r="BF151" s="48">
        <v>148</v>
      </c>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c r="EW151" s="18"/>
      <c r="EX151" s="18"/>
      <c r="EY151" s="18"/>
      <c r="EZ151" s="18"/>
      <c r="FA151" s="18"/>
      <c r="FB151" s="18"/>
      <c r="FC151" s="18"/>
      <c r="FD151" s="18"/>
      <c r="FE151" s="18"/>
      <c r="FF151" s="18"/>
      <c r="FG151" s="18"/>
      <c r="FH151" s="18"/>
      <c r="FI151" s="18"/>
      <c r="FJ151" s="18"/>
      <c r="FK151" s="18"/>
      <c r="FL151" s="18"/>
      <c r="FM151" s="18"/>
      <c r="FN151" s="18"/>
      <c r="FO151" s="18"/>
      <c r="FP151" s="18"/>
      <c r="FQ151" s="18"/>
      <c r="FR151" s="18"/>
      <c r="FS151" s="18"/>
      <c r="FT151" s="18"/>
      <c r="FU151" s="18"/>
      <c r="FV151" s="18"/>
      <c r="FW151" s="18"/>
      <c r="FX151" s="18"/>
      <c r="FY151" s="18"/>
      <c r="FZ151" s="18"/>
      <c r="GA151" s="18"/>
      <c r="GB151" s="18"/>
      <c r="GC151" s="18"/>
      <c r="GD151" s="18"/>
      <c r="GE151" s="18"/>
      <c r="GF151" s="18"/>
      <c r="GG151" s="18"/>
      <c r="GH151" s="18"/>
      <c r="GI151" s="18"/>
      <c r="GJ151" s="18"/>
      <c r="GK151" s="18"/>
      <c r="GL151" s="18"/>
      <c r="GM151" s="18"/>
      <c r="GN151" s="18"/>
      <c r="GO151" s="18"/>
      <c r="GP151" s="18"/>
      <c r="GQ151" s="18"/>
      <c r="GR151" s="18"/>
      <c r="GS151" s="18"/>
      <c r="GT151" s="18"/>
      <c r="GU151" s="18"/>
      <c r="GV151" s="18"/>
      <c r="GW151" s="18"/>
      <c r="GX151" s="18"/>
      <c r="GY151" s="18"/>
      <c r="GZ151" s="18"/>
      <c r="HA151" s="18"/>
      <c r="HB151" s="18"/>
      <c r="HC151" s="18"/>
      <c r="HD151" s="18"/>
      <c r="HE151" s="18"/>
      <c r="HF151" s="18"/>
      <c r="HG151" s="18"/>
      <c r="HH151" s="18"/>
      <c r="HI151" s="18"/>
      <c r="HJ151" s="18"/>
      <c r="HK151" s="18"/>
      <c r="HL151" s="18"/>
      <c r="HM151" s="18"/>
      <c r="HN151" s="18"/>
      <c r="HO151" s="18"/>
      <c r="HP151" s="18"/>
      <c r="HQ151" s="18"/>
      <c r="HR151" s="18"/>
      <c r="HS151" s="18"/>
      <c r="HT151" s="18"/>
      <c r="HU151" s="18"/>
      <c r="HV151" s="18"/>
      <c r="HW151" s="18"/>
      <c r="HX151" s="18"/>
      <c r="HY151" s="18"/>
      <c r="HZ151" s="18"/>
      <c r="IA151" s="18"/>
      <c r="IB151" s="18"/>
      <c r="IC151" s="18"/>
      <c r="ID151" s="18"/>
      <c r="IE151" s="18"/>
      <c r="IF151" s="18"/>
      <c r="IG151" s="18"/>
      <c r="IH151" s="18"/>
      <c r="II151" s="18"/>
      <c r="IJ151" s="18"/>
      <c r="IK151" s="18"/>
      <c r="IL151" s="18"/>
      <c r="IM151" s="18"/>
      <c r="IN151" s="18"/>
      <c r="IO151" s="18"/>
      <c r="IP151" s="18"/>
      <c r="IQ151" s="18"/>
      <c r="IR151" s="18"/>
    </row>
    <row r="152" spans="1:252" ht="13">
      <c r="A152" s="109"/>
      <c r="B152" s="109"/>
      <c r="C152" s="112"/>
      <c r="D152" s="113"/>
      <c r="E152" s="112"/>
      <c r="F152" s="109"/>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9"/>
      <c r="AR152" s="109"/>
      <c r="AS152" s="109"/>
      <c r="AT152" s="109"/>
      <c r="AU152" s="109"/>
      <c r="AV152" s="109"/>
      <c r="AW152" s="109"/>
      <c r="AX152" s="109"/>
      <c r="AY152" s="109"/>
      <c r="AZ152" s="109"/>
      <c r="BA152" s="109"/>
      <c r="BB152" s="109"/>
      <c r="BC152" s="109"/>
      <c r="BD152" s="109"/>
      <c r="BE152" s="109"/>
      <c r="BF152" s="48">
        <v>149</v>
      </c>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c r="DC152" s="18"/>
      <c r="DD152" s="18"/>
      <c r="DE152" s="18"/>
      <c r="DF152" s="18"/>
      <c r="DG152" s="18"/>
      <c r="DH152" s="18"/>
      <c r="DI152" s="18"/>
      <c r="DJ152" s="18"/>
      <c r="DK152" s="18"/>
      <c r="DL152" s="18"/>
      <c r="DM152" s="18"/>
      <c r="DN152" s="18"/>
      <c r="DO152" s="18"/>
      <c r="DP152" s="18"/>
      <c r="DQ152" s="18"/>
      <c r="DR152" s="18"/>
      <c r="DS152" s="18"/>
      <c r="DT152" s="18"/>
      <c r="DU152" s="18"/>
      <c r="DV152" s="18"/>
      <c r="DW152" s="18"/>
      <c r="DX152" s="18"/>
      <c r="DY152" s="18"/>
      <c r="DZ152" s="18"/>
      <c r="EA152" s="18"/>
      <c r="EB152" s="18"/>
      <c r="EC152" s="18"/>
      <c r="ED152" s="18"/>
      <c r="EE152" s="18"/>
      <c r="EF152" s="18"/>
      <c r="EG152" s="18"/>
      <c r="EH152" s="18"/>
      <c r="EI152" s="18"/>
      <c r="EJ152" s="18"/>
      <c r="EK152" s="18"/>
      <c r="EL152" s="18"/>
      <c r="EM152" s="18"/>
      <c r="EN152" s="18"/>
      <c r="EO152" s="18"/>
      <c r="EP152" s="18"/>
      <c r="EQ152" s="18"/>
      <c r="ER152" s="18"/>
      <c r="ES152" s="18"/>
      <c r="ET152" s="18"/>
      <c r="EU152" s="18"/>
      <c r="EV152" s="18"/>
      <c r="EW152" s="18"/>
      <c r="EX152" s="18"/>
      <c r="EY152" s="18"/>
      <c r="EZ152" s="18"/>
      <c r="FA152" s="18"/>
      <c r="FB152" s="18"/>
      <c r="FC152" s="18"/>
      <c r="FD152" s="18"/>
      <c r="FE152" s="18"/>
      <c r="FF152" s="18"/>
      <c r="FG152" s="18"/>
      <c r="FH152" s="18"/>
      <c r="FI152" s="18"/>
      <c r="FJ152" s="18"/>
      <c r="FK152" s="18"/>
      <c r="FL152" s="18"/>
      <c r="FM152" s="18"/>
      <c r="FN152" s="18"/>
      <c r="FO152" s="18"/>
      <c r="FP152" s="18"/>
      <c r="FQ152" s="18"/>
      <c r="FR152" s="18"/>
      <c r="FS152" s="18"/>
      <c r="FT152" s="18"/>
      <c r="FU152" s="18"/>
      <c r="FV152" s="18"/>
      <c r="FW152" s="18"/>
      <c r="FX152" s="18"/>
      <c r="FY152" s="18"/>
      <c r="FZ152" s="18"/>
      <c r="GA152" s="18"/>
      <c r="GB152" s="18"/>
      <c r="GC152" s="18"/>
      <c r="GD152" s="18"/>
      <c r="GE152" s="18"/>
      <c r="GF152" s="18"/>
      <c r="GG152" s="18"/>
      <c r="GH152" s="18"/>
      <c r="GI152" s="18"/>
      <c r="GJ152" s="18"/>
      <c r="GK152" s="18"/>
      <c r="GL152" s="18"/>
      <c r="GM152" s="18"/>
      <c r="GN152" s="18"/>
      <c r="GO152" s="18"/>
      <c r="GP152" s="18"/>
      <c r="GQ152" s="18"/>
      <c r="GR152" s="18"/>
      <c r="GS152" s="18"/>
      <c r="GT152" s="18"/>
      <c r="GU152" s="18"/>
      <c r="GV152" s="18"/>
      <c r="GW152" s="18"/>
      <c r="GX152" s="18"/>
      <c r="GY152" s="18"/>
      <c r="GZ152" s="18"/>
      <c r="HA152" s="18"/>
      <c r="HB152" s="18"/>
      <c r="HC152" s="18"/>
      <c r="HD152" s="18"/>
      <c r="HE152" s="18"/>
      <c r="HF152" s="18"/>
      <c r="HG152" s="18"/>
      <c r="HH152" s="18"/>
      <c r="HI152" s="18"/>
      <c r="HJ152" s="18"/>
      <c r="HK152" s="18"/>
      <c r="HL152" s="18"/>
      <c r="HM152" s="18"/>
      <c r="HN152" s="18"/>
      <c r="HO152" s="18"/>
      <c r="HP152" s="18"/>
      <c r="HQ152" s="18"/>
      <c r="HR152" s="18"/>
      <c r="HS152" s="18"/>
      <c r="HT152" s="18"/>
      <c r="HU152" s="18"/>
      <c r="HV152" s="18"/>
      <c r="HW152" s="18"/>
      <c r="HX152" s="18"/>
      <c r="HY152" s="18"/>
      <c r="HZ152" s="18"/>
      <c r="IA152" s="18"/>
      <c r="IB152" s="18"/>
      <c r="IC152" s="18"/>
      <c r="ID152" s="18"/>
      <c r="IE152" s="18"/>
      <c r="IF152" s="18"/>
      <c r="IG152" s="18"/>
      <c r="IH152" s="18"/>
      <c r="II152" s="18"/>
      <c r="IJ152" s="18"/>
      <c r="IK152" s="18"/>
      <c r="IL152" s="18"/>
      <c r="IM152" s="18"/>
      <c r="IN152" s="18"/>
      <c r="IO152" s="18"/>
      <c r="IP152" s="18"/>
      <c r="IQ152" s="18"/>
      <c r="IR152" s="18"/>
    </row>
    <row r="153" spans="1:252" ht="13">
      <c r="A153" s="109"/>
      <c r="B153" s="109"/>
      <c r="C153" s="109"/>
      <c r="D153" s="113"/>
      <c r="E153" s="109"/>
      <c r="F153" s="109"/>
      <c r="G153" s="108"/>
      <c r="H153" s="108"/>
      <c r="I153" s="108"/>
      <c r="J153" s="108"/>
      <c r="K153" s="108"/>
      <c r="L153" s="108"/>
      <c r="M153" s="108"/>
      <c r="N153" s="108"/>
      <c r="O153" s="108"/>
      <c r="P153" s="10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08"/>
      <c r="AO153" s="108"/>
      <c r="AP153" s="108"/>
      <c r="AQ153" s="109"/>
      <c r="AR153" s="109"/>
      <c r="AS153" s="109"/>
      <c r="AT153" s="109"/>
      <c r="AU153" s="109"/>
      <c r="AV153" s="109"/>
      <c r="AW153" s="109"/>
      <c r="AX153" s="109"/>
      <c r="AY153" s="109"/>
      <c r="AZ153" s="109"/>
      <c r="BA153" s="109"/>
      <c r="BB153" s="109"/>
      <c r="BC153" s="109"/>
      <c r="BD153" s="109"/>
      <c r="BE153" s="109"/>
      <c r="BF153" s="48">
        <v>150</v>
      </c>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c r="DC153" s="18"/>
      <c r="DD153" s="18"/>
      <c r="DE153" s="18"/>
      <c r="DF153" s="18"/>
      <c r="DG153" s="18"/>
      <c r="DH153" s="18"/>
      <c r="DI153" s="18"/>
      <c r="DJ153" s="18"/>
      <c r="DK153" s="18"/>
      <c r="DL153" s="18"/>
      <c r="DM153" s="18"/>
      <c r="DN153" s="18"/>
      <c r="DO153" s="18"/>
      <c r="DP153" s="18"/>
      <c r="DQ153" s="18"/>
      <c r="DR153" s="18"/>
      <c r="DS153" s="18"/>
      <c r="DT153" s="18"/>
      <c r="DU153" s="18"/>
      <c r="DV153" s="18"/>
      <c r="DW153" s="18"/>
      <c r="DX153" s="18"/>
      <c r="DY153" s="18"/>
      <c r="DZ153" s="18"/>
      <c r="EA153" s="18"/>
      <c r="EB153" s="18"/>
      <c r="EC153" s="18"/>
      <c r="ED153" s="18"/>
      <c r="EE153" s="18"/>
      <c r="EF153" s="18"/>
      <c r="EG153" s="18"/>
      <c r="EH153" s="18"/>
      <c r="EI153" s="18"/>
      <c r="EJ153" s="18"/>
      <c r="EK153" s="18"/>
      <c r="EL153" s="18"/>
      <c r="EM153" s="18"/>
      <c r="EN153" s="18"/>
      <c r="EO153" s="18"/>
      <c r="EP153" s="18"/>
      <c r="EQ153" s="18"/>
      <c r="ER153" s="18"/>
      <c r="ES153" s="18"/>
      <c r="ET153" s="18"/>
      <c r="EU153" s="18"/>
      <c r="EV153" s="18"/>
      <c r="EW153" s="18"/>
      <c r="EX153" s="18"/>
      <c r="EY153" s="18"/>
      <c r="EZ153" s="18"/>
      <c r="FA153" s="18"/>
      <c r="FB153" s="18"/>
      <c r="FC153" s="18"/>
      <c r="FD153" s="18"/>
      <c r="FE153" s="18"/>
      <c r="FF153" s="18"/>
      <c r="FG153" s="18"/>
      <c r="FH153" s="18"/>
      <c r="FI153" s="18"/>
      <c r="FJ153" s="18"/>
      <c r="FK153" s="18"/>
      <c r="FL153" s="18"/>
      <c r="FM153" s="18"/>
      <c r="FN153" s="18"/>
      <c r="FO153" s="18"/>
      <c r="FP153" s="18"/>
      <c r="FQ153" s="18"/>
      <c r="FR153" s="18"/>
      <c r="FS153" s="18"/>
      <c r="FT153" s="18"/>
      <c r="FU153" s="18"/>
      <c r="FV153" s="18"/>
      <c r="FW153" s="18"/>
      <c r="FX153" s="18"/>
      <c r="FY153" s="18"/>
      <c r="FZ153" s="18"/>
      <c r="GA153" s="18"/>
      <c r="GB153" s="18"/>
      <c r="GC153" s="18"/>
      <c r="GD153" s="18"/>
      <c r="GE153" s="18"/>
      <c r="GF153" s="18"/>
      <c r="GG153" s="18"/>
      <c r="GH153" s="18"/>
      <c r="GI153" s="18"/>
      <c r="GJ153" s="18"/>
      <c r="GK153" s="18"/>
      <c r="GL153" s="18"/>
      <c r="GM153" s="18"/>
      <c r="GN153" s="18"/>
      <c r="GO153" s="18"/>
      <c r="GP153" s="18"/>
      <c r="GQ153" s="18"/>
      <c r="GR153" s="18"/>
      <c r="GS153" s="18"/>
      <c r="GT153" s="18"/>
      <c r="GU153" s="18"/>
      <c r="GV153" s="18"/>
      <c r="GW153" s="18"/>
      <c r="GX153" s="18"/>
      <c r="GY153" s="18"/>
      <c r="GZ153" s="18"/>
      <c r="HA153" s="18"/>
      <c r="HB153" s="18"/>
      <c r="HC153" s="18"/>
      <c r="HD153" s="18"/>
      <c r="HE153" s="18"/>
      <c r="HF153" s="18"/>
      <c r="HG153" s="18"/>
      <c r="HH153" s="18"/>
      <c r="HI153" s="18"/>
      <c r="HJ153" s="18"/>
      <c r="HK153" s="18"/>
      <c r="HL153" s="18"/>
      <c r="HM153" s="18"/>
      <c r="HN153" s="18"/>
      <c r="HO153" s="18"/>
      <c r="HP153" s="18"/>
      <c r="HQ153" s="18"/>
      <c r="HR153" s="18"/>
      <c r="HS153" s="18"/>
      <c r="HT153" s="18"/>
      <c r="HU153" s="18"/>
      <c r="HV153" s="18"/>
      <c r="HW153" s="18"/>
      <c r="HX153" s="18"/>
      <c r="HY153" s="18"/>
      <c r="HZ153" s="18"/>
      <c r="IA153" s="18"/>
      <c r="IB153" s="18"/>
      <c r="IC153" s="18"/>
      <c r="ID153" s="18"/>
      <c r="IE153" s="18"/>
      <c r="IF153" s="18"/>
      <c r="IG153" s="18"/>
      <c r="IH153" s="18"/>
      <c r="II153" s="18"/>
      <c r="IJ153" s="18"/>
      <c r="IK153" s="18"/>
      <c r="IL153" s="18"/>
      <c r="IM153" s="18"/>
      <c r="IN153" s="18"/>
      <c r="IO153" s="18"/>
      <c r="IP153" s="18"/>
      <c r="IQ153" s="18"/>
      <c r="IR153" s="18"/>
    </row>
    <row r="154" spans="1:252" ht="13">
      <c r="A154" s="109"/>
      <c r="B154" s="109"/>
      <c r="C154" s="109"/>
      <c r="D154" s="113"/>
      <c r="E154" s="109"/>
      <c r="F154" s="109"/>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9"/>
      <c r="AR154" s="109"/>
      <c r="AS154" s="109"/>
      <c r="AT154" s="109"/>
      <c r="AU154" s="109"/>
      <c r="AV154" s="109"/>
      <c r="AW154" s="109"/>
      <c r="AX154" s="109"/>
      <c r="AY154" s="109"/>
      <c r="AZ154" s="109"/>
      <c r="BA154" s="109"/>
      <c r="BB154" s="109"/>
      <c r="BC154" s="109"/>
      <c r="BD154" s="109"/>
      <c r="BE154" s="109"/>
      <c r="BF154" s="48">
        <v>151</v>
      </c>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c r="DC154" s="18"/>
      <c r="DD154" s="18"/>
      <c r="DE154" s="18"/>
      <c r="DF154" s="18"/>
      <c r="DG154" s="18"/>
      <c r="DH154" s="18"/>
      <c r="DI154" s="18"/>
      <c r="DJ154" s="18"/>
      <c r="DK154" s="18"/>
      <c r="DL154" s="18"/>
      <c r="DM154" s="18"/>
      <c r="DN154" s="18"/>
      <c r="DO154" s="18"/>
      <c r="DP154" s="18"/>
      <c r="DQ154" s="18"/>
      <c r="DR154" s="18"/>
      <c r="DS154" s="18"/>
      <c r="DT154" s="18"/>
      <c r="DU154" s="18"/>
      <c r="DV154" s="18"/>
      <c r="DW154" s="18"/>
      <c r="DX154" s="18"/>
      <c r="DY154" s="18"/>
      <c r="DZ154" s="18"/>
      <c r="EA154" s="18"/>
      <c r="EB154" s="18"/>
      <c r="EC154" s="18"/>
      <c r="ED154" s="18"/>
      <c r="EE154" s="18"/>
      <c r="EF154" s="18"/>
      <c r="EG154" s="18"/>
      <c r="EH154" s="18"/>
      <c r="EI154" s="18"/>
      <c r="EJ154" s="18"/>
      <c r="EK154" s="18"/>
      <c r="EL154" s="18"/>
      <c r="EM154" s="18"/>
      <c r="EN154" s="18"/>
      <c r="EO154" s="18"/>
      <c r="EP154" s="18"/>
      <c r="EQ154" s="18"/>
      <c r="ER154" s="18"/>
      <c r="ES154" s="18"/>
      <c r="ET154" s="18"/>
      <c r="EU154" s="18"/>
      <c r="EV154" s="18"/>
      <c r="EW154" s="18"/>
      <c r="EX154" s="18"/>
      <c r="EY154" s="18"/>
      <c r="EZ154" s="18"/>
      <c r="FA154" s="18"/>
      <c r="FB154" s="18"/>
      <c r="FC154" s="18"/>
      <c r="FD154" s="18"/>
      <c r="FE154" s="18"/>
      <c r="FF154" s="18"/>
      <c r="FG154" s="18"/>
      <c r="FH154" s="18"/>
      <c r="FI154" s="18"/>
      <c r="FJ154" s="18"/>
      <c r="FK154" s="18"/>
      <c r="FL154" s="18"/>
      <c r="FM154" s="18"/>
      <c r="FN154" s="18"/>
      <c r="FO154" s="18"/>
      <c r="FP154" s="18"/>
      <c r="FQ154" s="18"/>
      <c r="FR154" s="18"/>
      <c r="FS154" s="18"/>
      <c r="FT154" s="18"/>
      <c r="FU154" s="18"/>
      <c r="FV154" s="18"/>
      <c r="FW154" s="18"/>
      <c r="FX154" s="18"/>
      <c r="FY154" s="18"/>
      <c r="FZ154" s="18"/>
      <c r="GA154" s="18"/>
      <c r="GB154" s="18"/>
      <c r="GC154" s="18"/>
      <c r="GD154" s="18"/>
      <c r="GE154" s="18"/>
      <c r="GF154" s="18"/>
      <c r="GG154" s="18"/>
      <c r="GH154" s="18"/>
      <c r="GI154" s="18"/>
      <c r="GJ154" s="18"/>
      <c r="GK154" s="18"/>
      <c r="GL154" s="18"/>
      <c r="GM154" s="18"/>
      <c r="GN154" s="18"/>
      <c r="GO154" s="18"/>
      <c r="GP154" s="18"/>
      <c r="GQ154" s="18"/>
      <c r="GR154" s="18"/>
      <c r="GS154" s="18"/>
      <c r="GT154" s="18"/>
      <c r="GU154" s="18"/>
      <c r="GV154" s="18"/>
      <c r="GW154" s="18"/>
      <c r="GX154" s="18"/>
      <c r="GY154" s="18"/>
      <c r="GZ154" s="18"/>
      <c r="HA154" s="18"/>
      <c r="HB154" s="18"/>
      <c r="HC154" s="18"/>
      <c r="HD154" s="18"/>
      <c r="HE154" s="18"/>
      <c r="HF154" s="18"/>
      <c r="HG154" s="18"/>
      <c r="HH154" s="18"/>
      <c r="HI154" s="18"/>
      <c r="HJ154" s="18"/>
      <c r="HK154" s="18"/>
      <c r="HL154" s="18"/>
      <c r="HM154" s="18"/>
      <c r="HN154" s="18"/>
      <c r="HO154" s="18"/>
      <c r="HP154" s="18"/>
      <c r="HQ154" s="18"/>
      <c r="HR154" s="18"/>
      <c r="HS154" s="18"/>
      <c r="HT154" s="18"/>
      <c r="HU154" s="18"/>
      <c r="HV154" s="18"/>
      <c r="HW154" s="18"/>
      <c r="HX154" s="18"/>
      <c r="HY154" s="18"/>
      <c r="HZ154" s="18"/>
      <c r="IA154" s="18"/>
      <c r="IB154" s="18"/>
      <c r="IC154" s="18"/>
      <c r="ID154" s="18"/>
      <c r="IE154" s="18"/>
      <c r="IF154" s="18"/>
      <c r="IG154" s="18"/>
      <c r="IH154" s="18"/>
      <c r="II154" s="18"/>
      <c r="IJ154" s="18"/>
      <c r="IK154" s="18"/>
      <c r="IL154" s="18"/>
      <c r="IM154" s="18"/>
      <c r="IN154" s="18"/>
      <c r="IO154" s="18"/>
      <c r="IP154" s="18"/>
      <c r="IQ154" s="18"/>
      <c r="IR154" s="18"/>
    </row>
    <row r="155" spans="1:252" ht="13">
      <c r="A155" s="109"/>
      <c r="B155" s="109"/>
      <c r="C155" s="109"/>
      <c r="D155" s="113"/>
      <c r="E155" s="109"/>
      <c r="F155" s="109"/>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9"/>
      <c r="AR155" s="109"/>
      <c r="AS155" s="109"/>
      <c r="AT155" s="109"/>
      <c r="AU155" s="109"/>
      <c r="AV155" s="109"/>
      <c r="AW155" s="109"/>
      <c r="AX155" s="109"/>
      <c r="AY155" s="109"/>
      <c r="AZ155" s="109"/>
      <c r="BA155" s="109"/>
      <c r="BB155" s="109"/>
      <c r="BC155" s="109"/>
      <c r="BD155" s="109"/>
      <c r="BE155" s="109"/>
      <c r="BF155" s="48">
        <v>152</v>
      </c>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c r="DC155" s="18"/>
      <c r="DD155" s="18"/>
      <c r="DE155" s="18"/>
      <c r="DF155" s="18"/>
      <c r="DG155" s="18"/>
      <c r="DH155" s="18"/>
      <c r="DI155" s="18"/>
      <c r="DJ155" s="18"/>
      <c r="DK155" s="18"/>
      <c r="DL155" s="18"/>
      <c r="DM155" s="18"/>
      <c r="DN155" s="18"/>
      <c r="DO155" s="18"/>
      <c r="DP155" s="18"/>
      <c r="DQ155" s="18"/>
      <c r="DR155" s="18"/>
      <c r="DS155" s="18"/>
      <c r="DT155" s="18"/>
      <c r="DU155" s="18"/>
      <c r="DV155" s="18"/>
      <c r="DW155" s="18"/>
      <c r="DX155" s="18"/>
      <c r="DY155" s="18"/>
      <c r="DZ155" s="18"/>
      <c r="EA155" s="18"/>
      <c r="EB155" s="18"/>
      <c r="EC155" s="18"/>
      <c r="ED155" s="18"/>
      <c r="EE155" s="18"/>
      <c r="EF155" s="18"/>
      <c r="EG155" s="18"/>
      <c r="EH155" s="18"/>
      <c r="EI155" s="18"/>
      <c r="EJ155" s="18"/>
      <c r="EK155" s="18"/>
      <c r="EL155" s="18"/>
      <c r="EM155" s="18"/>
      <c r="EN155" s="18"/>
      <c r="EO155" s="18"/>
      <c r="EP155" s="18"/>
      <c r="EQ155" s="18"/>
      <c r="ER155" s="18"/>
      <c r="ES155" s="18"/>
      <c r="ET155" s="18"/>
      <c r="EU155" s="18"/>
      <c r="EV155" s="18"/>
      <c r="EW155" s="18"/>
      <c r="EX155" s="18"/>
      <c r="EY155" s="18"/>
      <c r="EZ155" s="18"/>
      <c r="FA155" s="18"/>
      <c r="FB155" s="18"/>
      <c r="FC155" s="18"/>
      <c r="FD155" s="18"/>
      <c r="FE155" s="18"/>
      <c r="FF155" s="18"/>
      <c r="FG155" s="18"/>
      <c r="FH155" s="18"/>
      <c r="FI155" s="18"/>
      <c r="FJ155" s="18"/>
      <c r="FK155" s="18"/>
      <c r="FL155" s="18"/>
      <c r="FM155" s="18"/>
      <c r="FN155" s="18"/>
      <c r="FO155" s="18"/>
      <c r="FP155" s="18"/>
      <c r="FQ155" s="18"/>
      <c r="FR155" s="18"/>
      <c r="FS155" s="18"/>
      <c r="FT155" s="18"/>
      <c r="FU155" s="18"/>
      <c r="FV155" s="18"/>
      <c r="FW155" s="18"/>
      <c r="FX155" s="18"/>
      <c r="FY155" s="18"/>
      <c r="FZ155" s="18"/>
      <c r="GA155" s="18"/>
      <c r="GB155" s="18"/>
      <c r="GC155" s="18"/>
      <c r="GD155" s="18"/>
      <c r="GE155" s="18"/>
      <c r="GF155" s="18"/>
      <c r="GG155" s="18"/>
      <c r="GH155" s="18"/>
      <c r="GI155" s="18"/>
      <c r="GJ155" s="18"/>
      <c r="GK155" s="18"/>
      <c r="GL155" s="18"/>
      <c r="GM155" s="18"/>
      <c r="GN155" s="18"/>
      <c r="GO155" s="18"/>
      <c r="GP155" s="18"/>
      <c r="GQ155" s="18"/>
      <c r="GR155" s="18"/>
      <c r="GS155" s="18"/>
      <c r="GT155" s="18"/>
      <c r="GU155" s="18"/>
      <c r="GV155" s="18"/>
      <c r="GW155" s="18"/>
      <c r="GX155" s="18"/>
      <c r="GY155" s="18"/>
      <c r="GZ155" s="18"/>
      <c r="HA155" s="18"/>
      <c r="HB155" s="18"/>
      <c r="HC155" s="18"/>
      <c r="HD155" s="18"/>
      <c r="HE155" s="18"/>
      <c r="HF155" s="18"/>
      <c r="HG155" s="18"/>
      <c r="HH155" s="18"/>
      <c r="HI155" s="18"/>
      <c r="HJ155" s="18"/>
      <c r="HK155" s="18"/>
      <c r="HL155" s="18"/>
      <c r="HM155" s="18"/>
      <c r="HN155" s="18"/>
      <c r="HO155" s="18"/>
      <c r="HP155" s="18"/>
      <c r="HQ155" s="18"/>
      <c r="HR155" s="18"/>
      <c r="HS155" s="18"/>
      <c r="HT155" s="18"/>
      <c r="HU155" s="18"/>
      <c r="HV155" s="18"/>
      <c r="HW155" s="18"/>
      <c r="HX155" s="18"/>
      <c r="HY155" s="18"/>
      <c r="HZ155" s="18"/>
      <c r="IA155" s="18"/>
      <c r="IB155" s="18"/>
      <c r="IC155" s="18"/>
      <c r="ID155" s="18"/>
      <c r="IE155" s="18"/>
      <c r="IF155" s="18"/>
      <c r="IG155" s="18"/>
      <c r="IH155" s="18"/>
      <c r="II155" s="18"/>
      <c r="IJ155" s="18"/>
      <c r="IK155" s="18"/>
      <c r="IL155" s="18"/>
      <c r="IM155" s="18"/>
      <c r="IN155" s="18"/>
      <c r="IO155" s="18"/>
      <c r="IP155" s="18"/>
      <c r="IQ155" s="18"/>
      <c r="IR155" s="18"/>
    </row>
    <row r="156" spans="1:252" ht="13">
      <c r="A156" s="109"/>
      <c r="B156" s="109"/>
      <c r="C156" s="109"/>
      <c r="D156" s="113"/>
      <c r="E156" s="109"/>
      <c r="F156" s="109"/>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9"/>
      <c r="AR156" s="109"/>
      <c r="AS156" s="109"/>
      <c r="AT156" s="109"/>
      <c r="AU156" s="109"/>
      <c r="AV156" s="109"/>
      <c r="AW156" s="109"/>
      <c r="AX156" s="109"/>
      <c r="AY156" s="109"/>
      <c r="AZ156" s="109"/>
      <c r="BA156" s="109"/>
      <c r="BB156" s="109"/>
      <c r="BC156" s="109"/>
      <c r="BD156" s="109"/>
      <c r="BE156" s="109"/>
      <c r="BF156" s="48">
        <v>153</v>
      </c>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c r="CM156" s="18"/>
      <c r="CN156" s="18"/>
      <c r="CO156" s="18"/>
      <c r="CP156" s="18"/>
      <c r="CQ156" s="18"/>
      <c r="CR156" s="18"/>
      <c r="CS156" s="18"/>
      <c r="CT156" s="18"/>
      <c r="CU156" s="18"/>
      <c r="CV156" s="18"/>
      <c r="CW156" s="18"/>
      <c r="CX156" s="18"/>
      <c r="CY156" s="18"/>
      <c r="CZ156" s="18"/>
      <c r="DA156" s="18"/>
      <c r="DB156" s="18"/>
      <c r="DC156" s="18"/>
      <c r="DD156" s="18"/>
      <c r="DE156" s="18"/>
      <c r="DF156" s="18"/>
      <c r="DG156" s="18"/>
      <c r="DH156" s="18"/>
      <c r="DI156" s="18"/>
      <c r="DJ156" s="18"/>
      <c r="DK156" s="18"/>
      <c r="DL156" s="18"/>
      <c r="DM156" s="18"/>
      <c r="DN156" s="18"/>
      <c r="DO156" s="18"/>
      <c r="DP156" s="18"/>
      <c r="DQ156" s="18"/>
      <c r="DR156" s="18"/>
      <c r="DS156" s="18"/>
      <c r="DT156" s="18"/>
      <c r="DU156" s="18"/>
      <c r="DV156" s="18"/>
      <c r="DW156" s="18"/>
      <c r="DX156" s="18"/>
      <c r="DY156" s="18"/>
      <c r="DZ156" s="18"/>
      <c r="EA156" s="18"/>
      <c r="EB156" s="18"/>
      <c r="EC156" s="18"/>
      <c r="ED156" s="18"/>
      <c r="EE156" s="18"/>
      <c r="EF156" s="18"/>
      <c r="EG156" s="18"/>
      <c r="EH156" s="18"/>
      <c r="EI156" s="18"/>
      <c r="EJ156" s="18"/>
      <c r="EK156" s="18"/>
      <c r="EL156" s="18"/>
      <c r="EM156" s="18"/>
      <c r="EN156" s="18"/>
      <c r="EO156" s="18"/>
      <c r="EP156" s="18"/>
      <c r="EQ156" s="18"/>
      <c r="ER156" s="18"/>
      <c r="ES156" s="18"/>
      <c r="ET156" s="18"/>
      <c r="EU156" s="18"/>
      <c r="EV156" s="18"/>
      <c r="EW156" s="18"/>
      <c r="EX156" s="18"/>
      <c r="EY156" s="18"/>
      <c r="EZ156" s="18"/>
      <c r="FA156" s="18"/>
      <c r="FB156" s="18"/>
      <c r="FC156" s="18"/>
      <c r="FD156" s="18"/>
      <c r="FE156" s="18"/>
      <c r="FF156" s="18"/>
      <c r="FG156" s="18"/>
      <c r="FH156" s="18"/>
      <c r="FI156" s="18"/>
      <c r="FJ156" s="18"/>
      <c r="FK156" s="18"/>
      <c r="FL156" s="18"/>
      <c r="FM156" s="18"/>
      <c r="FN156" s="18"/>
      <c r="FO156" s="18"/>
      <c r="FP156" s="18"/>
      <c r="FQ156" s="18"/>
      <c r="FR156" s="18"/>
      <c r="FS156" s="18"/>
      <c r="FT156" s="18"/>
      <c r="FU156" s="18"/>
      <c r="FV156" s="18"/>
      <c r="FW156" s="18"/>
      <c r="FX156" s="18"/>
      <c r="FY156" s="18"/>
      <c r="FZ156" s="18"/>
      <c r="GA156" s="18"/>
      <c r="GB156" s="18"/>
      <c r="GC156" s="18"/>
      <c r="GD156" s="18"/>
      <c r="GE156" s="18"/>
      <c r="GF156" s="18"/>
      <c r="GG156" s="18"/>
      <c r="GH156" s="18"/>
      <c r="GI156" s="18"/>
      <c r="GJ156" s="18"/>
      <c r="GK156" s="18"/>
      <c r="GL156" s="18"/>
      <c r="GM156" s="18"/>
      <c r="GN156" s="18"/>
      <c r="GO156" s="18"/>
      <c r="GP156" s="18"/>
      <c r="GQ156" s="18"/>
      <c r="GR156" s="18"/>
      <c r="GS156" s="18"/>
      <c r="GT156" s="18"/>
      <c r="GU156" s="18"/>
      <c r="GV156" s="18"/>
      <c r="GW156" s="18"/>
      <c r="GX156" s="18"/>
      <c r="GY156" s="18"/>
      <c r="GZ156" s="18"/>
      <c r="HA156" s="18"/>
      <c r="HB156" s="18"/>
      <c r="HC156" s="18"/>
      <c r="HD156" s="18"/>
      <c r="HE156" s="18"/>
      <c r="HF156" s="18"/>
      <c r="HG156" s="18"/>
      <c r="HH156" s="18"/>
      <c r="HI156" s="18"/>
      <c r="HJ156" s="18"/>
      <c r="HK156" s="18"/>
      <c r="HL156" s="18"/>
      <c r="HM156" s="18"/>
      <c r="HN156" s="18"/>
      <c r="HO156" s="18"/>
      <c r="HP156" s="18"/>
      <c r="HQ156" s="18"/>
      <c r="HR156" s="18"/>
      <c r="HS156" s="18"/>
      <c r="HT156" s="18"/>
      <c r="HU156" s="18"/>
      <c r="HV156" s="18"/>
      <c r="HW156" s="18"/>
      <c r="HX156" s="18"/>
      <c r="HY156" s="18"/>
      <c r="HZ156" s="18"/>
      <c r="IA156" s="18"/>
      <c r="IB156" s="18"/>
      <c r="IC156" s="18"/>
      <c r="ID156" s="18"/>
      <c r="IE156" s="18"/>
      <c r="IF156" s="18"/>
      <c r="IG156" s="18"/>
      <c r="IH156" s="18"/>
      <c r="II156" s="18"/>
      <c r="IJ156" s="18"/>
      <c r="IK156" s="18"/>
      <c r="IL156" s="18"/>
      <c r="IM156" s="18"/>
      <c r="IN156" s="18"/>
      <c r="IO156" s="18"/>
      <c r="IP156" s="18"/>
      <c r="IQ156" s="18"/>
      <c r="IR156" s="18"/>
    </row>
    <row r="157" spans="1:252" ht="13">
      <c r="A157" s="109"/>
      <c r="B157" s="109"/>
      <c r="C157" s="109"/>
      <c r="D157" s="113"/>
      <c r="E157" s="109"/>
      <c r="F157" s="109"/>
      <c r="G157" s="108"/>
      <c r="H157" s="108"/>
      <c r="I157" s="108"/>
      <c r="J157" s="108"/>
      <c r="K157" s="108"/>
      <c r="L157" s="108"/>
      <c r="M157" s="108"/>
      <c r="N157" s="108"/>
      <c r="O157" s="108"/>
      <c r="P157" s="108"/>
      <c r="Q157" s="108"/>
      <c r="R157" s="108"/>
      <c r="S157" s="108"/>
      <c r="T157" s="108"/>
      <c r="U157" s="108"/>
      <c r="V157" s="108"/>
      <c r="W157" s="108"/>
      <c r="X157" s="108"/>
      <c r="Y157" s="108"/>
      <c r="Z157" s="108"/>
      <c r="AA157" s="108"/>
      <c r="AB157" s="108"/>
      <c r="AC157" s="108"/>
      <c r="AD157" s="108"/>
      <c r="AE157" s="108"/>
      <c r="AF157" s="108"/>
      <c r="AG157" s="108"/>
      <c r="AH157" s="108"/>
      <c r="AI157" s="108"/>
      <c r="AJ157" s="108"/>
      <c r="AK157" s="108"/>
      <c r="AL157" s="108"/>
      <c r="AM157" s="108"/>
      <c r="AN157" s="108"/>
      <c r="AO157" s="108"/>
      <c r="AP157" s="108"/>
      <c r="AQ157" s="109"/>
      <c r="AR157" s="109"/>
      <c r="AS157" s="109"/>
      <c r="AT157" s="109"/>
      <c r="AU157" s="109"/>
      <c r="AV157" s="109"/>
      <c r="AW157" s="109"/>
      <c r="AX157" s="109"/>
      <c r="AY157" s="109"/>
      <c r="AZ157" s="109"/>
      <c r="BA157" s="109"/>
      <c r="BB157" s="109"/>
      <c r="BC157" s="109"/>
      <c r="BD157" s="109"/>
      <c r="BE157" s="109"/>
      <c r="BF157" s="48">
        <v>154</v>
      </c>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8"/>
      <c r="EQ157" s="18"/>
      <c r="ER157" s="18"/>
      <c r="ES157" s="18"/>
      <c r="ET157" s="18"/>
      <c r="EU157" s="18"/>
      <c r="EV157" s="18"/>
      <c r="EW157" s="18"/>
      <c r="EX157" s="18"/>
      <c r="EY157" s="18"/>
      <c r="EZ157" s="18"/>
      <c r="FA157" s="18"/>
      <c r="FB157" s="18"/>
      <c r="FC157" s="18"/>
      <c r="FD157" s="18"/>
      <c r="FE157" s="18"/>
      <c r="FF157" s="18"/>
      <c r="FG157" s="18"/>
      <c r="FH157" s="18"/>
      <c r="FI157" s="18"/>
      <c r="FJ157" s="18"/>
      <c r="FK157" s="18"/>
      <c r="FL157" s="18"/>
      <c r="FM157" s="18"/>
      <c r="FN157" s="18"/>
      <c r="FO157" s="18"/>
      <c r="FP157" s="18"/>
      <c r="FQ157" s="18"/>
      <c r="FR157" s="18"/>
      <c r="FS157" s="18"/>
      <c r="FT157" s="18"/>
      <c r="FU157" s="18"/>
      <c r="FV157" s="18"/>
      <c r="FW157" s="18"/>
      <c r="FX157" s="18"/>
      <c r="FY157" s="18"/>
      <c r="FZ157" s="18"/>
      <c r="GA157" s="18"/>
      <c r="GB157" s="18"/>
      <c r="GC157" s="18"/>
      <c r="GD157" s="18"/>
      <c r="GE157" s="18"/>
      <c r="GF157" s="18"/>
      <c r="GG157" s="18"/>
      <c r="GH157" s="18"/>
      <c r="GI157" s="18"/>
      <c r="GJ157" s="18"/>
      <c r="GK157" s="18"/>
      <c r="GL157" s="18"/>
      <c r="GM157" s="18"/>
      <c r="GN157" s="18"/>
      <c r="GO157" s="18"/>
      <c r="GP157" s="18"/>
      <c r="GQ157" s="18"/>
      <c r="GR157" s="18"/>
      <c r="GS157" s="18"/>
      <c r="GT157" s="18"/>
      <c r="GU157" s="18"/>
      <c r="GV157" s="18"/>
      <c r="GW157" s="18"/>
      <c r="GX157" s="18"/>
      <c r="GY157" s="18"/>
      <c r="GZ157" s="18"/>
      <c r="HA157" s="18"/>
      <c r="HB157" s="18"/>
      <c r="HC157" s="18"/>
      <c r="HD157" s="18"/>
      <c r="HE157" s="18"/>
      <c r="HF157" s="18"/>
      <c r="HG157" s="18"/>
      <c r="HH157" s="18"/>
      <c r="HI157" s="18"/>
      <c r="HJ157" s="18"/>
      <c r="HK157" s="18"/>
      <c r="HL157" s="18"/>
      <c r="HM157" s="18"/>
      <c r="HN157" s="18"/>
      <c r="HO157" s="18"/>
      <c r="HP157" s="18"/>
      <c r="HQ157" s="18"/>
      <c r="HR157" s="18"/>
      <c r="HS157" s="18"/>
      <c r="HT157" s="18"/>
      <c r="HU157" s="18"/>
      <c r="HV157" s="18"/>
      <c r="HW157" s="18"/>
      <c r="HX157" s="18"/>
      <c r="HY157" s="18"/>
      <c r="HZ157" s="18"/>
      <c r="IA157" s="18"/>
      <c r="IB157" s="18"/>
      <c r="IC157" s="18"/>
      <c r="ID157" s="18"/>
      <c r="IE157" s="18"/>
      <c r="IF157" s="18"/>
      <c r="IG157" s="18"/>
      <c r="IH157" s="18"/>
      <c r="II157" s="18"/>
      <c r="IJ157" s="18"/>
      <c r="IK157" s="18"/>
      <c r="IL157" s="18"/>
      <c r="IM157" s="18"/>
      <c r="IN157" s="18"/>
      <c r="IO157" s="18"/>
      <c r="IP157" s="18"/>
      <c r="IQ157" s="18"/>
      <c r="IR157" s="18"/>
    </row>
    <row r="158" spans="1:252" ht="13">
      <c r="A158" s="109"/>
      <c r="B158" s="109"/>
      <c r="C158" s="109"/>
      <c r="D158" s="113"/>
      <c r="E158" s="109"/>
      <c r="F158" s="109"/>
      <c r="G158" s="108"/>
      <c r="H158" s="108"/>
      <c r="I158" s="108"/>
      <c r="J158" s="108"/>
      <c r="K158" s="108"/>
      <c r="L158" s="108"/>
      <c r="M158" s="108"/>
      <c r="N158" s="108"/>
      <c r="O158" s="108"/>
      <c r="P158" s="108"/>
      <c r="Q158" s="108"/>
      <c r="R158" s="108"/>
      <c r="S158" s="108"/>
      <c r="T158" s="108"/>
      <c r="U158" s="108"/>
      <c r="V158" s="108"/>
      <c r="W158" s="108"/>
      <c r="X158" s="108"/>
      <c r="Y158" s="108"/>
      <c r="Z158" s="108"/>
      <c r="AA158" s="108"/>
      <c r="AB158" s="108"/>
      <c r="AC158" s="108"/>
      <c r="AD158" s="108"/>
      <c r="AE158" s="108"/>
      <c r="AF158" s="108"/>
      <c r="AG158" s="108"/>
      <c r="AH158" s="108"/>
      <c r="AI158" s="108"/>
      <c r="AJ158" s="108"/>
      <c r="AK158" s="108"/>
      <c r="AL158" s="108"/>
      <c r="AM158" s="108"/>
      <c r="AN158" s="108"/>
      <c r="AO158" s="108"/>
      <c r="AP158" s="108"/>
      <c r="AQ158" s="109"/>
      <c r="AR158" s="109"/>
      <c r="AS158" s="109"/>
      <c r="AT158" s="109"/>
      <c r="AU158" s="109"/>
      <c r="AV158" s="109"/>
      <c r="AW158" s="109"/>
      <c r="AX158" s="109"/>
      <c r="AY158" s="109"/>
      <c r="AZ158" s="109"/>
      <c r="BA158" s="109"/>
      <c r="BB158" s="109"/>
      <c r="BC158" s="109"/>
      <c r="BD158" s="109"/>
      <c r="BE158" s="109"/>
      <c r="BF158" s="48">
        <v>155</v>
      </c>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8"/>
      <c r="EV158" s="18"/>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c r="GT158" s="18"/>
      <c r="GU158" s="18"/>
      <c r="GV158" s="18"/>
      <c r="GW158" s="18"/>
      <c r="GX158" s="18"/>
      <c r="GY158" s="18"/>
      <c r="GZ158" s="18"/>
      <c r="HA158" s="18"/>
      <c r="HB158" s="18"/>
      <c r="HC158" s="18"/>
      <c r="HD158" s="18"/>
      <c r="HE158" s="18"/>
      <c r="HF158" s="18"/>
      <c r="HG158" s="18"/>
      <c r="HH158" s="18"/>
      <c r="HI158" s="18"/>
      <c r="HJ158" s="18"/>
      <c r="HK158" s="18"/>
      <c r="HL158" s="18"/>
      <c r="HM158" s="18"/>
      <c r="HN158" s="18"/>
      <c r="HO158" s="18"/>
      <c r="HP158" s="18"/>
      <c r="HQ158" s="18"/>
      <c r="HR158" s="18"/>
      <c r="HS158" s="18"/>
      <c r="HT158" s="18"/>
      <c r="HU158" s="18"/>
      <c r="HV158" s="18"/>
      <c r="HW158" s="18"/>
      <c r="HX158" s="18"/>
      <c r="HY158" s="18"/>
      <c r="HZ158" s="18"/>
      <c r="IA158" s="18"/>
      <c r="IB158" s="18"/>
      <c r="IC158" s="18"/>
      <c r="ID158" s="18"/>
      <c r="IE158" s="18"/>
      <c r="IF158" s="18"/>
      <c r="IG158" s="18"/>
      <c r="IH158" s="18"/>
      <c r="II158" s="18"/>
      <c r="IJ158" s="18"/>
      <c r="IK158" s="18"/>
      <c r="IL158" s="18"/>
      <c r="IM158" s="18"/>
      <c r="IN158" s="18"/>
      <c r="IO158" s="18"/>
      <c r="IP158" s="18"/>
      <c r="IQ158" s="18"/>
      <c r="IR158" s="18"/>
    </row>
    <row r="159" spans="1:252" ht="13">
      <c r="A159" s="109"/>
      <c r="B159" s="109"/>
      <c r="C159" s="109"/>
      <c r="D159" s="113"/>
      <c r="E159" s="109"/>
      <c r="F159" s="109"/>
      <c r="G159" s="108"/>
      <c r="H159" s="108"/>
      <c r="I159" s="108"/>
      <c r="J159" s="108"/>
      <c r="K159" s="108"/>
      <c r="L159" s="108"/>
      <c r="M159" s="108"/>
      <c r="N159" s="108"/>
      <c r="O159" s="108"/>
      <c r="P159" s="108"/>
      <c r="Q159" s="108"/>
      <c r="R159" s="108"/>
      <c r="S159" s="108"/>
      <c r="T159" s="108"/>
      <c r="U159" s="108"/>
      <c r="V159" s="108"/>
      <c r="W159" s="108"/>
      <c r="X159" s="108"/>
      <c r="Y159" s="108"/>
      <c r="Z159" s="108"/>
      <c r="AA159" s="108"/>
      <c r="AB159" s="108"/>
      <c r="AC159" s="108"/>
      <c r="AD159" s="108"/>
      <c r="AE159" s="108"/>
      <c r="AF159" s="108"/>
      <c r="AG159" s="108"/>
      <c r="AH159" s="108"/>
      <c r="AI159" s="108"/>
      <c r="AJ159" s="108"/>
      <c r="AK159" s="108"/>
      <c r="AL159" s="108"/>
      <c r="AM159" s="108"/>
      <c r="AN159" s="108"/>
      <c r="AO159" s="108"/>
      <c r="AP159" s="108"/>
      <c r="AQ159" s="109"/>
      <c r="AR159" s="109"/>
      <c r="AS159" s="109"/>
      <c r="AT159" s="109"/>
      <c r="AU159" s="109"/>
      <c r="AV159" s="109"/>
      <c r="AW159" s="109"/>
      <c r="AX159" s="109"/>
      <c r="AY159" s="109"/>
      <c r="AZ159" s="109"/>
      <c r="BA159" s="109"/>
      <c r="BB159" s="109"/>
      <c r="BC159" s="109"/>
      <c r="BD159" s="109"/>
      <c r="BE159" s="109"/>
      <c r="BF159" s="48">
        <v>156</v>
      </c>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c r="DC159" s="18"/>
      <c r="DD159" s="18"/>
      <c r="DE159" s="18"/>
      <c r="DF159" s="18"/>
      <c r="DG159" s="18"/>
      <c r="DH159" s="18"/>
      <c r="DI159" s="18"/>
      <c r="DJ159" s="18"/>
      <c r="DK159" s="18"/>
      <c r="DL159" s="18"/>
      <c r="DM159" s="18"/>
      <c r="DN159" s="18"/>
      <c r="DO159" s="18"/>
      <c r="DP159" s="18"/>
      <c r="DQ159" s="18"/>
      <c r="DR159" s="18"/>
      <c r="DS159" s="18"/>
      <c r="DT159" s="18"/>
      <c r="DU159" s="18"/>
      <c r="DV159" s="18"/>
      <c r="DW159" s="18"/>
      <c r="DX159" s="18"/>
      <c r="DY159" s="18"/>
      <c r="DZ159" s="18"/>
      <c r="EA159" s="18"/>
      <c r="EB159" s="18"/>
      <c r="EC159" s="18"/>
      <c r="ED159" s="18"/>
      <c r="EE159" s="18"/>
      <c r="EF159" s="18"/>
      <c r="EG159" s="18"/>
      <c r="EH159" s="18"/>
      <c r="EI159" s="18"/>
      <c r="EJ159" s="18"/>
      <c r="EK159" s="18"/>
      <c r="EL159" s="18"/>
      <c r="EM159" s="18"/>
      <c r="EN159" s="18"/>
      <c r="EO159" s="18"/>
      <c r="EP159" s="18"/>
      <c r="EQ159" s="18"/>
      <c r="ER159" s="18"/>
      <c r="ES159" s="18"/>
      <c r="ET159" s="18"/>
      <c r="EU159" s="18"/>
      <c r="EV159" s="18"/>
      <c r="EW159" s="18"/>
      <c r="EX159" s="18"/>
      <c r="EY159" s="18"/>
      <c r="EZ159" s="18"/>
      <c r="FA159" s="18"/>
      <c r="FB159" s="18"/>
      <c r="FC159" s="18"/>
      <c r="FD159" s="18"/>
      <c r="FE159" s="18"/>
      <c r="FF159" s="18"/>
      <c r="FG159" s="18"/>
      <c r="FH159" s="18"/>
      <c r="FI159" s="18"/>
      <c r="FJ159" s="18"/>
      <c r="FK159" s="18"/>
      <c r="FL159" s="18"/>
      <c r="FM159" s="18"/>
      <c r="FN159" s="18"/>
      <c r="FO159" s="18"/>
      <c r="FP159" s="18"/>
      <c r="FQ159" s="18"/>
      <c r="FR159" s="18"/>
      <c r="FS159" s="18"/>
      <c r="FT159" s="18"/>
      <c r="FU159" s="18"/>
      <c r="FV159" s="18"/>
      <c r="FW159" s="18"/>
      <c r="FX159" s="18"/>
      <c r="FY159" s="18"/>
      <c r="FZ159" s="18"/>
      <c r="GA159" s="18"/>
      <c r="GB159" s="18"/>
      <c r="GC159" s="18"/>
      <c r="GD159" s="18"/>
      <c r="GE159" s="18"/>
      <c r="GF159" s="18"/>
      <c r="GG159" s="18"/>
      <c r="GH159" s="18"/>
      <c r="GI159" s="18"/>
      <c r="GJ159" s="18"/>
      <c r="GK159" s="18"/>
      <c r="GL159" s="18"/>
      <c r="GM159" s="18"/>
      <c r="GN159" s="18"/>
      <c r="GO159" s="18"/>
      <c r="GP159" s="18"/>
      <c r="GQ159" s="18"/>
      <c r="GR159" s="18"/>
      <c r="GS159" s="18"/>
      <c r="GT159" s="18"/>
      <c r="GU159" s="18"/>
      <c r="GV159" s="18"/>
      <c r="GW159" s="18"/>
      <c r="GX159" s="18"/>
      <c r="GY159" s="18"/>
      <c r="GZ159" s="18"/>
      <c r="HA159" s="18"/>
      <c r="HB159" s="18"/>
      <c r="HC159" s="18"/>
      <c r="HD159" s="18"/>
      <c r="HE159" s="18"/>
      <c r="HF159" s="18"/>
      <c r="HG159" s="18"/>
      <c r="HH159" s="18"/>
      <c r="HI159" s="18"/>
      <c r="HJ159" s="18"/>
      <c r="HK159" s="18"/>
      <c r="HL159" s="18"/>
      <c r="HM159" s="18"/>
      <c r="HN159" s="18"/>
      <c r="HO159" s="18"/>
      <c r="HP159" s="18"/>
      <c r="HQ159" s="18"/>
      <c r="HR159" s="18"/>
      <c r="HS159" s="18"/>
      <c r="HT159" s="18"/>
      <c r="HU159" s="18"/>
      <c r="HV159" s="18"/>
      <c r="HW159" s="18"/>
      <c r="HX159" s="18"/>
      <c r="HY159" s="18"/>
      <c r="HZ159" s="18"/>
      <c r="IA159" s="18"/>
      <c r="IB159" s="18"/>
      <c r="IC159" s="18"/>
      <c r="ID159" s="18"/>
      <c r="IE159" s="18"/>
      <c r="IF159" s="18"/>
      <c r="IG159" s="18"/>
      <c r="IH159" s="18"/>
      <c r="II159" s="18"/>
      <c r="IJ159" s="18"/>
      <c r="IK159" s="18"/>
      <c r="IL159" s="18"/>
      <c r="IM159" s="18"/>
      <c r="IN159" s="18"/>
      <c r="IO159" s="18"/>
      <c r="IP159" s="18"/>
      <c r="IQ159" s="18"/>
      <c r="IR159" s="18"/>
    </row>
    <row r="160" spans="1:252" ht="13">
      <c r="A160" s="109"/>
      <c r="B160" s="109"/>
      <c r="C160" s="109"/>
      <c r="D160" s="113"/>
      <c r="E160" s="109"/>
      <c r="F160" s="109"/>
      <c r="G160" s="108"/>
      <c r="H160" s="108"/>
      <c r="I160" s="108"/>
      <c r="J160" s="108"/>
      <c r="K160" s="108"/>
      <c r="L160" s="108"/>
      <c r="M160" s="108"/>
      <c r="N160" s="108"/>
      <c r="O160" s="108"/>
      <c r="P160" s="108"/>
      <c r="Q160" s="108"/>
      <c r="R160" s="108"/>
      <c r="S160" s="108"/>
      <c r="T160" s="108"/>
      <c r="U160" s="108"/>
      <c r="V160" s="108"/>
      <c r="W160" s="108"/>
      <c r="X160" s="108"/>
      <c r="Y160" s="108"/>
      <c r="Z160" s="108"/>
      <c r="AA160" s="108"/>
      <c r="AB160" s="108"/>
      <c r="AC160" s="108"/>
      <c r="AD160" s="108"/>
      <c r="AE160" s="108"/>
      <c r="AF160" s="108"/>
      <c r="AG160" s="108"/>
      <c r="AH160" s="108"/>
      <c r="AI160" s="108"/>
      <c r="AJ160" s="108"/>
      <c r="AK160" s="108"/>
      <c r="AL160" s="108"/>
      <c r="AM160" s="108"/>
      <c r="AN160" s="108"/>
      <c r="AO160" s="108"/>
      <c r="AP160" s="108"/>
      <c r="AQ160" s="109"/>
      <c r="AR160" s="109"/>
      <c r="AS160" s="109"/>
      <c r="AT160" s="109"/>
      <c r="AU160" s="109"/>
      <c r="AV160" s="109"/>
      <c r="AW160" s="109"/>
      <c r="AX160" s="109"/>
      <c r="AY160" s="109"/>
      <c r="AZ160" s="109"/>
      <c r="BA160" s="109"/>
      <c r="BB160" s="109"/>
      <c r="BC160" s="109"/>
      <c r="BD160" s="109"/>
      <c r="BE160" s="109"/>
      <c r="BF160" s="48">
        <v>157</v>
      </c>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18"/>
      <c r="EB160" s="18"/>
      <c r="EC160" s="18"/>
      <c r="ED160" s="18"/>
      <c r="EE160" s="18"/>
      <c r="EF160" s="18"/>
      <c r="EG160" s="18"/>
      <c r="EH160" s="18"/>
      <c r="EI160" s="18"/>
      <c r="EJ160" s="18"/>
      <c r="EK160" s="18"/>
      <c r="EL160" s="18"/>
      <c r="EM160" s="18"/>
      <c r="EN160" s="18"/>
      <c r="EO160" s="18"/>
      <c r="EP160" s="18"/>
      <c r="EQ160" s="18"/>
      <c r="ER160" s="18"/>
      <c r="ES160" s="18"/>
      <c r="ET160" s="18"/>
      <c r="EU160" s="18"/>
      <c r="EV160" s="18"/>
      <c r="EW160" s="18"/>
      <c r="EX160" s="18"/>
      <c r="EY160" s="18"/>
      <c r="EZ160" s="18"/>
      <c r="FA160" s="18"/>
      <c r="FB160" s="18"/>
      <c r="FC160" s="18"/>
      <c r="FD160" s="18"/>
      <c r="FE160" s="18"/>
      <c r="FF160" s="18"/>
      <c r="FG160" s="18"/>
      <c r="FH160" s="18"/>
      <c r="FI160" s="18"/>
      <c r="FJ160" s="18"/>
      <c r="FK160" s="18"/>
      <c r="FL160" s="18"/>
      <c r="FM160" s="18"/>
      <c r="FN160" s="18"/>
      <c r="FO160" s="18"/>
      <c r="FP160" s="18"/>
      <c r="FQ160" s="18"/>
      <c r="FR160" s="18"/>
      <c r="FS160" s="18"/>
      <c r="FT160" s="18"/>
      <c r="FU160" s="18"/>
      <c r="FV160" s="18"/>
      <c r="FW160" s="18"/>
      <c r="FX160" s="18"/>
      <c r="FY160" s="18"/>
      <c r="FZ160" s="18"/>
      <c r="GA160" s="18"/>
      <c r="GB160" s="18"/>
      <c r="GC160" s="18"/>
      <c r="GD160" s="18"/>
      <c r="GE160" s="18"/>
      <c r="GF160" s="18"/>
      <c r="GG160" s="18"/>
      <c r="GH160" s="18"/>
      <c r="GI160" s="18"/>
      <c r="GJ160" s="18"/>
      <c r="GK160" s="18"/>
      <c r="GL160" s="18"/>
      <c r="GM160" s="18"/>
      <c r="GN160" s="18"/>
      <c r="GO160" s="18"/>
      <c r="GP160" s="18"/>
      <c r="GQ160" s="18"/>
      <c r="GR160" s="18"/>
      <c r="GS160" s="18"/>
      <c r="GT160" s="18"/>
      <c r="GU160" s="18"/>
      <c r="GV160" s="18"/>
      <c r="GW160" s="18"/>
      <c r="GX160" s="18"/>
      <c r="GY160" s="18"/>
      <c r="GZ160" s="18"/>
      <c r="HA160" s="18"/>
      <c r="HB160" s="18"/>
      <c r="HC160" s="18"/>
      <c r="HD160" s="18"/>
      <c r="HE160" s="18"/>
      <c r="HF160" s="18"/>
      <c r="HG160" s="18"/>
      <c r="HH160" s="18"/>
      <c r="HI160" s="18"/>
      <c r="HJ160" s="18"/>
      <c r="HK160" s="18"/>
      <c r="HL160" s="18"/>
      <c r="HM160" s="18"/>
      <c r="HN160" s="18"/>
      <c r="HO160" s="18"/>
      <c r="HP160" s="18"/>
      <c r="HQ160" s="18"/>
      <c r="HR160" s="18"/>
      <c r="HS160" s="18"/>
      <c r="HT160" s="18"/>
      <c r="HU160" s="18"/>
      <c r="HV160" s="18"/>
      <c r="HW160" s="18"/>
      <c r="HX160" s="18"/>
      <c r="HY160" s="18"/>
      <c r="HZ160" s="18"/>
      <c r="IA160" s="18"/>
      <c r="IB160" s="18"/>
      <c r="IC160" s="18"/>
      <c r="ID160" s="18"/>
      <c r="IE160" s="18"/>
      <c r="IF160" s="18"/>
      <c r="IG160" s="18"/>
      <c r="IH160" s="18"/>
      <c r="II160" s="18"/>
      <c r="IJ160" s="18"/>
      <c r="IK160" s="18"/>
      <c r="IL160" s="18"/>
      <c r="IM160" s="18"/>
      <c r="IN160" s="18"/>
      <c r="IO160" s="18"/>
      <c r="IP160" s="18"/>
      <c r="IQ160" s="18"/>
      <c r="IR160" s="18"/>
    </row>
    <row r="161" spans="1:252" ht="13">
      <c r="A161" s="109"/>
      <c r="B161" s="109"/>
      <c r="C161" s="109"/>
      <c r="D161" s="113"/>
      <c r="E161" s="109"/>
      <c r="F161" s="109"/>
      <c r="G161" s="108"/>
      <c r="H161" s="108"/>
      <c r="I161" s="108"/>
      <c r="J161" s="108"/>
      <c r="K161" s="108"/>
      <c r="L161" s="108"/>
      <c r="M161" s="108"/>
      <c r="N161" s="108"/>
      <c r="O161" s="108"/>
      <c r="P161" s="108"/>
      <c r="Q161" s="108"/>
      <c r="R161" s="108"/>
      <c r="S161" s="108"/>
      <c r="T161" s="108"/>
      <c r="U161" s="108"/>
      <c r="V161" s="108"/>
      <c r="W161" s="108"/>
      <c r="X161" s="108"/>
      <c r="Y161" s="108"/>
      <c r="Z161" s="108"/>
      <c r="AA161" s="108"/>
      <c r="AB161" s="108"/>
      <c r="AC161" s="108"/>
      <c r="AD161" s="108"/>
      <c r="AE161" s="108"/>
      <c r="AF161" s="108"/>
      <c r="AG161" s="108"/>
      <c r="AH161" s="108"/>
      <c r="AI161" s="108"/>
      <c r="AJ161" s="108"/>
      <c r="AK161" s="108"/>
      <c r="AL161" s="108"/>
      <c r="AM161" s="108"/>
      <c r="AN161" s="108"/>
      <c r="AO161" s="108"/>
      <c r="AP161" s="108"/>
      <c r="AQ161" s="109"/>
      <c r="AR161" s="109"/>
      <c r="AS161" s="109"/>
      <c r="AT161" s="109"/>
      <c r="AU161" s="109"/>
      <c r="AV161" s="109"/>
      <c r="AW161" s="109"/>
      <c r="AX161" s="109"/>
      <c r="AY161" s="109"/>
      <c r="AZ161" s="109"/>
      <c r="BA161" s="109"/>
      <c r="BB161" s="109"/>
      <c r="BC161" s="109"/>
      <c r="BD161" s="109"/>
      <c r="BE161" s="109"/>
      <c r="BF161" s="48">
        <v>158</v>
      </c>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c r="DC161" s="18"/>
      <c r="DD161" s="18"/>
      <c r="DE161" s="18"/>
      <c r="DF161" s="18"/>
      <c r="DG161" s="18"/>
      <c r="DH161" s="18"/>
      <c r="DI161" s="18"/>
      <c r="DJ161" s="18"/>
      <c r="DK161" s="18"/>
      <c r="DL161" s="18"/>
      <c r="DM161" s="18"/>
      <c r="DN161" s="18"/>
      <c r="DO161" s="18"/>
      <c r="DP161" s="18"/>
      <c r="DQ161" s="18"/>
      <c r="DR161" s="18"/>
      <c r="DS161" s="18"/>
      <c r="DT161" s="18"/>
      <c r="DU161" s="18"/>
      <c r="DV161" s="18"/>
      <c r="DW161" s="18"/>
      <c r="DX161" s="18"/>
      <c r="DY161" s="18"/>
      <c r="DZ161" s="18"/>
      <c r="EA161" s="18"/>
      <c r="EB161" s="18"/>
      <c r="EC161" s="18"/>
      <c r="ED161" s="18"/>
      <c r="EE161" s="18"/>
      <c r="EF161" s="18"/>
      <c r="EG161" s="18"/>
      <c r="EH161" s="18"/>
      <c r="EI161" s="18"/>
      <c r="EJ161" s="18"/>
      <c r="EK161" s="18"/>
      <c r="EL161" s="18"/>
      <c r="EM161" s="18"/>
      <c r="EN161" s="18"/>
      <c r="EO161" s="18"/>
      <c r="EP161" s="18"/>
      <c r="EQ161" s="18"/>
      <c r="ER161" s="18"/>
      <c r="ES161" s="18"/>
      <c r="ET161" s="18"/>
      <c r="EU161" s="18"/>
      <c r="EV161" s="18"/>
      <c r="EW161" s="18"/>
      <c r="EX161" s="18"/>
      <c r="EY161" s="18"/>
      <c r="EZ161" s="18"/>
      <c r="FA161" s="18"/>
      <c r="FB161" s="18"/>
      <c r="FC161" s="18"/>
      <c r="FD161" s="18"/>
      <c r="FE161" s="18"/>
      <c r="FF161" s="18"/>
      <c r="FG161" s="18"/>
      <c r="FH161" s="18"/>
      <c r="FI161" s="18"/>
      <c r="FJ161" s="18"/>
      <c r="FK161" s="18"/>
      <c r="FL161" s="18"/>
      <c r="FM161" s="18"/>
      <c r="FN161" s="18"/>
      <c r="FO161" s="18"/>
      <c r="FP161" s="18"/>
      <c r="FQ161" s="18"/>
      <c r="FR161" s="18"/>
      <c r="FS161" s="18"/>
      <c r="FT161" s="18"/>
      <c r="FU161" s="18"/>
      <c r="FV161" s="18"/>
      <c r="FW161" s="18"/>
      <c r="FX161" s="18"/>
      <c r="FY161" s="18"/>
      <c r="FZ161" s="18"/>
      <c r="GA161" s="18"/>
      <c r="GB161" s="18"/>
      <c r="GC161" s="18"/>
      <c r="GD161" s="18"/>
      <c r="GE161" s="18"/>
      <c r="GF161" s="18"/>
      <c r="GG161" s="18"/>
      <c r="GH161" s="18"/>
      <c r="GI161" s="18"/>
      <c r="GJ161" s="18"/>
      <c r="GK161" s="18"/>
      <c r="GL161" s="18"/>
      <c r="GM161" s="18"/>
      <c r="GN161" s="18"/>
      <c r="GO161" s="18"/>
      <c r="GP161" s="18"/>
      <c r="GQ161" s="18"/>
      <c r="GR161" s="18"/>
      <c r="GS161" s="18"/>
      <c r="GT161" s="18"/>
      <c r="GU161" s="18"/>
      <c r="GV161" s="18"/>
      <c r="GW161" s="18"/>
      <c r="GX161" s="18"/>
      <c r="GY161" s="18"/>
      <c r="GZ161" s="18"/>
      <c r="HA161" s="18"/>
      <c r="HB161" s="18"/>
      <c r="HC161" s="18"/>
      <c r="HD161" s="18"/>
      <c r="HE161" s="18"/>
      <c r="HF161" s="18"/>
      <c r="HG161" s="18"/>
      <c r="HH161" s="18"/>
      <c r="HI161" s="18"/>
      <c r="HJ161" s="18"/>
      <c r="HK161" s="18"/>
      <c r="HL161" s="18"/>
      <c r="HM161" s="18"/>
      <c r="HN161" s="18"/>
      <c r="HO161" s="18"/>
      <c r="HP161" s="18"/>
      <c r="HQ161" s="18"/>
      <c r="HR161" s="18"/>
      <c r="HS161" s="18"/>
      <c r="HT161" s="18"/>
      <c r="HU161" s="18"/>
      <c r="HV161" s="18"/>
      <c r="HW161" s="18"/>
      <c r="HX161" s="18"/>
      <c r="HY161" s="18"/>
      <c r="HZ161" s="18"/>
      <c r="IA161" s="18"/>
      <c r="IB161" s="18"/>
      <c r="IC161" s="18"/>
      <c r="ID161" s="18"/>
      <c r="IE161" s="18"/>
      <c r="IF161" s="18"/>
      <c r="IG161" s="18"/>
      <c r="IH161" s="18"/>
      <c r="II161" s="18"/>
      <c r="IJ161" s="18"/>
      <c r="IK161" s="18"/>
      <c r="IL161" s="18"/>
      <c r="IM161" s="18"/>
      <c r="IN161" s="18"/>
      <c r="IO161" s="18"/>
      <c r="IP161" s="18"/>
      <c r="IQ161" s="18"/>
      <c r="IR161" s="18"/>
    </row>
    <row r="162" spans="1:252" ht="13">
      <c r="A162" s="109"/>
      <c r="B162" s="109"/>
      <c r="C162" s="109"/>
      <c r="D162" s="113"/>
      <c r="E162" s="109"/>
      <c r="F162" s="109"/>
      <c r="G162" s="108"/>
      <c r="H162" s="108"/>
      <c r="I162" s="108"/>
      <c r="J162" s="108"/>
      <c r="K162" s="108"/>
      <c r="L162" s="108"/>
      <c r="M162" s="108"/>
      <c r="N162" s="108"/>
      <c r="O162" s="108"/>
      <c r="P162" s="108"/>
      <c r="Q162" s="108"/>
      <c r="R162" s="108"/>
      <c r="S162" s="108"/>
      <c r="T162" s="108"/>
      <c r="U162" s="108"/>
      <c r="V162" s="108"/>
      <c r="W162" s="108"/>
      <c r="X162" s="108"/>
      <c r="Y162" s="108"/>
      <c r="Z162" s="108"/>
      <c r="AA162" s="108"/>
      <c r="AB162" s="108"/>
      <c r="AC162" s="108"/>
      <c r="AD162" s="108"/>
      <c r="AE162" s="108"/>
      <c r="AF162" s="108"/>
      <c r="AG162" s="108"/>
      <c r="AH162" s="108"/>
      <c r="AI162" s="108"/>
      <c r="AJ162" s="108"/>
      <c r="AK162" s="108"/>
      <c r="AL162" s="108"/>
      <c r="AM162" s="108"/>
      <c r="AN162" s="108"/>
      <c r="AO162" s="108"/>
      <c r="AP162" s="108"/>
      <c r="AQ162" s="109"/>
      <c r="AR162" s="109"/>
      <c r="AS162" s="109"/>
      <c r="AT162" s="109"/>
      <c r="AU162" s="109"/>
      <c r="AV162" s="109"/>
      <c r="AW162" s="109"/>
      <c r="AX162" s="109"/>
      <c r="AY162" s="109"/>
      <c r="AZ162" s="109"/>
      <c r="BA162" s="109"/>
      <c r="BB162" s="109"/>
      <c r="BC162" s="109"/>
      <c r="BD162" s="109"/>
      <c r="BE162" s="109"/>
      <c r="BF162" s="48">
        <v>159</v>
      </c>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c r="DC162" s="18"/>
      <c r="DD162" s="18"/>
      <c r="DE162" s="18"/>
      <c r="DF162" s="18"/>
      <c r="DG162" s="18"/>
      <c r="DH162" s="18"/>
      <c r="DI162" s="18"/>
      <c r="DJ162" s="18"/>
      <c r="DK162" s="18"/>
      <c r="DL162" s="18"/>
      <c r="DM162" s="18"/>
      <c r="DN162" s="18"/>
      <c r="DO162" s="18"/>
      <c r="DP162" s="18"/>
      <c r="DQ162" s="18"/>
      <c r="DR162" s="18"/>
      <c r="DS162" s="18"/>
      <c r="DT162" s="18"/>
      <c r="DU162" s="18"/>
      <c r="DV162" s="18"/>
      <c r="DW162" s="18"/>
      <c r="DX162" s="18"/>
      <c r="DY162" s="18"/>
      <c r="DZ162" s="18"/>
      <c r="EA162" s="18"/>
      <c r="EB162" s="18"/>
      <c r="EC162" s="18"/>
      <c r="ED162" s="18"/>
      <c r="EE162" s="18"/>
      <c r="EF162" s="18"/>
      <c r="EG162" s="18"/>
      <c r="EH162" s="18"/>
      <c r="EI162" s="18"/>
      <c r="EJ162" s="18"/>
      <c r="EK162" s="18"/>
      <c r="EL162" s="18"/>
      <c r="EM162" s="18"/>
      <c r="EN162" s="18"/>
      <c r="EO162" s="18"/>
      <c r="EP162" s="18"/>
      <c r="EQ162" s="18"/>
      <c r="ER162" s="18"/>
      <c r="ES162" s="18"/>
      <c r="ET162" s="18"/>
      <c r="EU162" s="18"/>
      <c r="EV162" s="18"/>
      <c r="EW162" s="18"/>
      <c r="EX162" s="18"/>
      <c r="EY162" s="18"/>
      <c r="EZ162" s="18"/>
      <c r="FA162" s="18"/>
      <c r="FB162" s="18"/>
      <c r="FC162" s="18"/>
      <c r="FD162" s="18"/>
      <c r="FE162" s="18"/>
      <c r="FF162" s="18"/>
      <c r="FG162" s="18"/>
      <c r="FH162" s="18"/>
      <c r="FI162" s="18"/>
      <c r="FJ162" s="18"/>
      <c r="FK162" s="18"/>
      <c r="FL162" s="18"/>
      <c r="FM162" s="18"/>
      <c r="FN162" s="18"/>
      <c r="FO162" s="18"/>
      <c r="FP162" s="18"/>
      <c r="FQ162" s="18"/>
      <c r="FR162" s="18"/>
      <c r="FS162" s="18"/>
      <c r="FT162" s="18"/>
      <c r="FU162" s="18"/>
      <c r="FV162" s="18"/>
      <c r="FW162" s="18"/>
      <c r="FX162" s="18"/>
      <c r="FY162" s="18"/>
      <c r="FZ162" s="18"/>
      <c r="GA162" s="18"/>
      <c r="GB162" s="18"/>
      <c r="GC162" s="18"/>
      <c r="GD162" s="18"/>
      <c r="GE162" s="18"/>
      <c r="GF162" s="18"/>
      <c r="GG162" s="18"/>
      <c r="GH162" s="18"/>
      <c r="GI162" s="18"/>
      <c r="GJ162" s="18"/>
      <c r="GK162" s="18"/>
      <c r="GL162" s="18"/>
      <c r="GM162" s="18"/>
      <c r="GN162" s="18"/>
      <c r="GO162" s="18"/>
      <c r="GP162" s="18"/>
      <c r="GQ162" s="18"/>
      <c r="GR162" s="18"/>
      <c r="GS162" s="18"/>
      <c r="GT162" s="18"/>
      <c r="GU162" s="18"/>
      <c r="GV162" s="18"/>
      <c r="GW162" s="18"/>
      <c r="GX162" s="18"/>
      <c r="GY162" s="18"/>
      <c r="GZ162" s="18"/>
      <c r="HA162" s="18"/>
      <c r="HB162" s="18"/>
      <c r="HC162" s="18"/>
      <c r="HD162" s="18"/>
      <c r="HE162" s="18"/>
      <c r="HF162" s="18"/>
      <c r="HG162" s="18"/>
      <c r="HH162" s="18"/>
      <c r="HI162" s="18"/>
      <c r="HJ162" s="18"/>
      <c r="HK162" s="18"/>
      <c r="HL162" s="18"/>
      <c r="HM162" s="18"/>
      <c r="HN162" s="18"/>
      <c r="HO162" s="18"/>
      <c r="HP162" s="18"/>
      <c r="HQ162" s="18"/>
      <c r="HR162" s="18"/>
      <c r="HS162" s="18"/>
      <c r="HT162" s="18"/>
      <c r="HU162" s="18"/>
      <c r="HV162" s="18"/>
      <c r="HW162" s="18"/>
      <c r="HX162" s="18"/>
      <c r="HY162" s="18"/>
      <c r="HZ162" s="18"/>
      <c r="IA162" s="18"/>
      <c r="IB162" s="18"/>
      <c r="IC162" s="18"/>
      <c r="ID162" s="18"/>
      <c r="IE162" s="18"/>
      <c r="IF162" s="18"/>
      <c r="IG162" s="18"/>
      <c r="IH162" s="18"/>
      <c r="II162" s="18"/>
      <c r="IJ162" s="18"/>
      <c r="IK162" s="18"/>
      <c r="IL162" s="18"/>
      <c r="IM162" s="18"/>
      <c r="IN162" s="18"/>
      <c r="IO162" s="18"/>
      <c r="IP162" s="18"/>
      <c r="IQ162" s="18"/>
      <c r="IR162" s="18"/>
    </row>
    <row r="163" spans="1:252" ht="13">
      <c r="A163" s="109"/>
      <c r="B163" s="109"/>
      <c r="C163" s="109"/>
      <c r="D163" s="113"/>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109"/>
      <c r="AN163" s="109"/>
      <c r="AO163" s="109"/>
      <c r="AP163" s="109"/>
      <c r="AQ163" s="109"/>
      <c r="AR163" s="109"/>
      <c r="AS163" s="109"/>
      <c r="AT163" s="109"/>
      <c r="AU163" s="109"/>
      <c r="AV163" s="109"/>
      <c r="AW163" s="109"/>
      <c r="AX163" s="109"/>
      <c r="AY163" s="109"/>
      <c r="AZ163" s="109"/>
      <c r="BA163" s="109"/>
      <c r="BB163" s="109"/>
      <c r="BC163" s="109"/>
      <c r="BD163" s="109"/>
      <c r="BE163" s="109"/>
      <c r="BF163" s="48">
        <v>160</v>
      </c>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c r="DA163" s="18"/>
      <c r="DB163" s="18"/>
      <c r="DC163" s="18"/>
      <c r="DD163" s="18"/>
      <c r="DE163" s="18"/>
      <c r="DF163" s="18"/>
      <c r="DG163" s="18"/>
      <c r="DH163" s="18"/>
      <c r="DI163" s="18"/>
      <c r="DJ163" s="18"/>
      <c r="DK163" s="18"/>
      <c r="DL163" s="18"/>
      <c r="DM163" s="18"/>
      <c r="DN163" s="18"/>
      <c r="DO163" s="18"/>
      <c r="DP163" s="18"/>
      <c r="DQ163" s="18"/>
      <c r="DR163" s="18"/>
      <c r="DS163" s="18"/>
      <c r="DT163" s="18"/>
      <c r="DU163" s="18"/>
      <c r="DV163" s="18"/>
      <c r="DW163" s="18"/>
      <c r="DX163" s="18"/>
      <c r="DY163" s="18"/>
      <c r="DZ163" s="18"/>
      <c r="EA163" s="18"/>
      <c r="EB163" s="18"/>
      <c r="EC163" s="18"/>
      <c r="ED163" s="18"/>
      <c r="EE163" s="18"/>
      <c r="EF163" s="18"/>
      <c r="EG163" s="18"/>
      <c r="EH163" s="18"/>
      <c r="EI163" s="18"/>
      <c r="EJ163" s="18"/>
      <c r="EK163" s="18"/>
      <c r="EL163" s="18"/>
      <c r="EM163" s="18"/>
      <c r="EN163" s="18"/>
      <c r="EO163" s="18"/>
      <c r="EP163" s="18"/>
      <c r="EQ163" s="18"/>
      <c r="ER163" s="18"/>
      <c r="ES163" s="18"/>
      <c r="ET163" s="18"/>
      <c r="EU163" s="18"/>
      <c r="EV163" s="18"/>
      <c r="EW163" s="18"/>
      <c r="EX163" s="18"/>
      <c r="EY163" s="18"/>
      <c r="EZ163" s="18"/>
      <c r="FA163" s="18"/>
      <c r="FB163" s="18"/>
      <c r="FC163" s="18"/>
      <c r="FD163" s="18"/>
      <c r="FE163" s="18"/>
      <c r="FF163" s="18"/>
      <c r="FG163" s="18"/>
      <c r="FH163" s="18"/>
      <c r="FI163" s="18"/>
      <c r="FJ163" s="18"/>
      <c r="FK163" s="18"/>
      <c r="FL163" s="18"/>
      <c r="FM163" s="18"/>
      <c r="FN163" s="18"/>
      <c r="FO163" s="18"/>
      <c r="FP163" s="18"/>
      <c r="FQ163" s="18"/>
      <c r="FR163" s="18"/>
      <c r="FS163" s="18"/>
      <c r="FT163" s="18"/>
      <c r="FU163" s="18"/>
      <c r="FV163" s="18"/>
      <c r="FW163" s="18"/>
      <c r="FX163" s="18"/>
      <c r="FY163" s="18"/>
      <c r="FZ163" s="18"/>
      <c r="GA163" s="18"/>
      <c r="GB163" s="18"/>
      <c r="GC163" s="18"/>
      <c r="GD163" s="18"/>
      <c r="GE163" s="18"/>
      <c r="GF163" s="18"/>
      <c r="GG163" s="18"/>
      <c r="GH163" s="18"/>
      <c r="GI163" s="18"/>
      <c r="GJ163" s="18"/>
      <c r="GK163" s="18"/>
      <c r="GL163" s="18"/>
      <c r="GM163" s="18"/>
      <c r="GN163" s="18"/>
      <c r="GO163" s="18"/>
      <c r="GP163" s="18"/>
      <c r="GQ163" s="18"/>
      <c r="GR163" s="18"/>
      <c r="GS163" s="18"/>
      <c r="GT163" s="18"/>
      <c r="GU163" s="18"/>
      <c r="GV163" s="18"/>
      <c r="GW163" s="18"/>
      <c r="GX163" s="18"/>
      <c r="GY163" s="18"/>
      <c r="GZ163" s="18"/>
      <c r="HA163" s="18"/>
      <c r="HB163" s="18"/>
      <c r="HC163" s="18"/>
      <c r="HD163" s="18"/>
      <c r="HE163" s="18"/>
      <c r="HF163" s="18"/>
      <c r="HG163" s="18"/>
      <c r="HH163" s="18"/>
      <c r="HI163" s="18"/>
      <c r="HJ163" s="18"/>
      <c r="HK163" s="18"/>
      <c r="HL163" s="18"/>
      <c r="HM163" s="18"/>
      <c r="HN163" s="18"/>
      <c r="HO163" s="18"/>
      <c r="HP163" s="18"/>
      <c r="HQ163" s="18"/>
      <c r="HR163" s="18"/>
      <c r="HS163" s="18"/>
      <c r="HT163" s="18"/>
      <c r="HU163" s="18"/>
      <c r="HV163" s="18"/>
      <c r="HW163" s="18"/>
      <c r="HX163" s="18"/>
      <c r="HY163" s="18"/>
      <c r="HZ163" s="18"/>
      <c r="IA163" s="18"/>
      <c r="IB163" s="18"/>
      <c r="IC163" s="18"/>
      <c r="ID163" s="18"/>
      <c r="IE163" s="18"/>
      <c r="IF163" s="18"/>
      <c r="IG163" s="18"/>
      <c r="IH163" s="18"/>
      <c r="II163" s="18"/>
      <c r="IJ163" s="18"/>
      <c r="IK163" s="18"/>
      <c r="IL163" s="18"/>
      <c r="IM163" s="18"/>
      <c r="IN163" s="18"/>
      <c r="IO163" s="18"/>
      <c r="IP163" s="18"/>
      <c r="IQ163" s="18"/>
      <c r="IR163" s="18"/>
    </row>
    <row r="164" spans="1:252" ht="13">
      <c r="A164" s="109"/>
      <c r="B164" s="109"/>
      <c r="C164" s="109"/>
      <c r="D164" s="113"/>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09"/>
      <c r="AO164" s="109"/>
      <c r="AP164" s="109"/>
      <c r="AQ164" s="109"/>
      <c r="AR164" s="109"/>
      <c r="AS164" s="109"/>
      <c r="AT164" s="109"/>
      <c r="AU164" s="109"/>
      <c r="AV164" s="109"/>
      <c r="AW164" s="109"/>
      <c r="AX164" s="109"/>
      <c r="AY164" s="109"/>
      <c r="AZ164" s="109"/>
      <c r="BA164" s="109"/>
      <c r="BB164" s="109"/>
      <c r="BC164" s="109"/>
      <c r="BD164" s="109"/>
      <c r="BE164" s="109"/>
      <c r="BF164" s="48">
        <v>161</v>
      </c>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8"/>
      <c r="DB164" s="18"/>
      <c r="DC164" s="18"/>
      <c r="DD164" s="18"/>
      <c r="DE164" s="18"/>
      <c r="DF164" s="18"/>
      <c r="DG164" s="18"/>
      <c r="DH164" s="18"/>
      <c r="DI164" s="18"/>
      <c r="DJ164" s="18"/>
      <c r="DK164" s="18"/>
      <c r="DL164" s="18"/>
      <c r="DM164" s="18"/>
      <c r="DN164" s="18"/>
      <c r="DO164" s="18"/>
      <c r="DP164" s="18"/>
      <c r="DQ164" s="18"/>
      <c r="DR164" s="18"/>
      <c r="DS164" s="18"/>
      <c r="DT164" s="18"/>
      <c r="DU164" s="18"/>
      <c r="DV164" s="18"/>
      <c r="DW164" s="18"/>
      <c r="DX164" s="18"/>
      <c r="DY164" s="18"/>
      <c r="DZ164" s="18"/>
      <c r="EA164" s="18"/>
      <c r="EB164" s="18"/>
      <c r="EC164" s="18"/>
      <c r="ED164" s="18"/>
      <c r="EE164" s="18"/>
      <c r="EF164" s="18"/>
      <c r="EG164" s="18"/>
      <c r="EH164" s="18"/>
      <c r="EI164" s="18"/>
      <c r="EJ164" s="18"/>
      <c r="EK164" s="18"/>
      <c r="EL164" s="18"/>
      <c r="EM164" s="18"/>
      <c r="EN164" s="18"/>
      <c r="EO164" s="18"/>
      <c r="EP164" s="18"/>
      <c r="EQ164" s="18"/>
      <c r="ER164" s="18"/>
      <c r="ES164" s="18"/>
      <c r="ET164" s="18"/>
      <c r="EU164" s="18"/>
      <c r="EV164" s="18"/>
      <c r="EW164" s="18"/>
      <c r="EX164" s="18"/>
      <c r="EY164" s="18"/>
      <c r="EZ164" s="18"/>
      <c r="FA164" s="18"/>
      <c r="FB164" s="18"/>
      <c r="FC164" s="18"/>
      <c r="FD164" s="18"/>
      <c r="FE164" s="18"/>
      <c r="FF164" s="18"/>
      <c r="FG164" s="18"/>
      <c r="FH164" s="18"/>
      <c r="FI164" s="18"/>
      <c r="FJ164" s="18"/>
      <c r="FK164" s="18"/>
      <c r="FL164" s="18"/>
      <c r="FM164" s="18"/>
      <c r="FN164" s="18"/>
      <c r="FO164" s="18"/>
      <c r="FP164" s="18"/>
      <c r="FQ164" s="18"/>
      <c r="FR164" s="18"/>
      <c r="FS164" s="18"/>
      <c r="FT164" s="18"/>
      <c r="FU164" s="18"/>
      <c r="FV164" s="18"/>
      <c r="FW164" s="18"/>
      <c r="FX164" s="18"/>
      <c r="FY164" s="18"/>
      <c r="FZ164" s="18"/>
      <c r="GA164" s="18"/>
      <c r="GB164" s="18"/>
      <c r="GC164" s="18"/>
      <c r="GD164" s="18"/>
      <c r="GE164" s="18"/>
      <c r="GF164" s="18"/>
      <c r="GG164" s="18"/>
      <c r="GH164" s="18"/>
      <c r="GI164" s="18"/>
      <c r="GJ164" s="18"/>
      <c r="GK164" s="18"/>
      <c r="GL164" s="18"/>
      <c r="GM164" s="18"/>
      <c r="GN164" s="18"/>
      <c r="GO164" s="18"/>
      <c r="GP164" s="18"/>
      <c r="GQ164" s="18"/>
      <c r="GR164" s="18"/>
      <c r="GS164" s="18"/>
      <c r="GT164" s="18"/>
      <c r="GU164" s="18"/>
      <c r="GV164" s="18"/>
      <c r="GW164" s="18"/>
      <c r="GX164" s="18"/>
      <c r="GY164" s="18"/>
      <c r="GZ164" s="18"/>
      <c r="HA164" s="18"/>
      <c r="HB164" s="18"/>
      <c r="HC164" s="18"/>
      <c r="HD164" s="18"/>
      <c r="HE164" s="18"/>
      <c r="HF164" s="18"/>
      <c r="HG164" s="18"/>
      <c r="HH164" s="18"/>
      <c r="HI164" s="18"/>
      <c r="HJ164" s="18"/>
      <c r="HK164" s="18"/>
      <c r="HL164" s="18"/>
      <c r="HM164" s="18"/>
      <c r="HN164" s="18"/>
      <c r="HO164" s="18"/>
      <c r="HP164" s="18"/>
      <c r="HQ164" s="18"/>
      <c r="HR164" s="18"/>
      <c r="HS164" s="18"/>
      <c r="HT164" s="18"/>
      <c r="HU164" s="18"/>
      <c r="HV164" s="18"/>
      <c r="HW164" s="18"/>
      <c r="HX164" s="18"/>
      <c r="HY164" s="18"/>
      <c r="HZ164" s="18"/>
      <c r="IA164" s="18"/>
      <c r="IB164" s="18"/>
      <c r="IC164" s="18"/>
      <c r="ID164" s="18"/>
      <c r="IE164" s="18"/>
      <c r="IF164" s="18"/>
      <c r="IG164" s="18"/>
      <c r="IH164" s="18"/>
      <c r="II164" s="18"/>
      <c r="IJ164" s="18"/>
      <c r="IK164" s="18"/>
      <c r="IL164" s="18"/>
      <c r="IM164" s="18"/>
      <c r="IN164" s="18"/>
      <c r="IO164" s="18"/>
      <c r="IP164" s="18"/>
      <c r="IQ164" s="18"/>
      <c r="IR164" s="18"/>
    </row>
    <row r="165" spans="1:252" ht="13">
      <c r="A165" s="109"/>
      <c r="B165" s="109"/>
      <c r="C165" s="109"/>
      <c r="D165" s="113"/>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109"/>
      <c r="BF165" s="48">
        <v>162</v>
      </c>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c r="DA165" s="18"/>
      <c r="DB165" s="18"/>
      <c r="DC165" s="18"/>
      <c r="DD165" s="18"/>
      <c r="DE165" s="18"/>
      <c r="DF165" s="18"/>
      <c r="DG165" s="18"/>
      <c r="DH165" s="18"/>
      <c r="DI165" s="18"/>
      <c r="DJ165" s="18"/>
      <c r="DK165" s="18"/>
      <c r="DL165" s="18"/>
      <c r="DM165" s="18"/>
      <c r="DN165" s="18"/>
      <c r="DO165" s="18"/>
      <c r="DP165" s="18"/>
      <c r="DQ165" s="18"/>
      <c r="DR165" s="18"/>
      <c r="DS165" s="18"/>
      <c r="DT165" s="18"/>
      <c r="DU165" s="18"/>
      <c r="DV165" s="18"/>
      <c r="DW165" s="18"/>
      <c r="DX165" s="18"/>
      <c r="DY165" s="18"/>
      <c r="DZ165" s="18"/>
      <c r="EA165" s="18"/>
      <c r="EB165" s="18"/>
      <c r="EC165" s="18"/>
      <c r="ED165" s="18"/>
      <c r="EE165" s="18"/>
      <c r="EF165" s="18"/>
      <c r="EG165" s="18"/>
      <c r="EH165" s="18"/>
      <c r="EI165" s="18"/>
      <c r="EJ165" s="18"/>
      <c r="EK165" s="18"/>
      <c r="EL165" s="18"/>
      <c r="EM165" s="18"/>
      <c r="EN165" s="18"/>
      <c r="EO165" s="18"/>
      <c r="EP165" s="18"/>
      <c r="EQ165" s="18"/>
      <c r="ER165" s="18"/>
      <c r="ES165" s="18"/>
      <c r="ET165" s="18"/>
      <c r="EU165" s="18"/>
      <c r="EV165" s="18"/>
      <c r="EW165" s="18"/>
      <c r="EX165" s="18"/>
      <c r="EY165" s="18"/>
      <c r="EZ165" s="18"/>
      <c r="FA165" s="18"/>
      <c r="FB165" s="18"/>
      <c r="FC165" s="18"/>
      <c r="FD165" s="18"/>
      <c r="FE165" s="18"/>
      <c r="FF165" s="18"/>
      <c r="FG165" s="18"/>
      <c r="FH165" s="18"/>
      <c r="FI165" s="18"/>
      <c r="FJ165" s="18"/>
      <c r="FK165" s="18"/>
      <c r="FL165" s="18"/>
      <c r="FM165" s="18"/>
      <c r="FN165" s="18"/>
      <c r="FO165" s="18"/>
      <c r="FP165" s="18"/>
      <c r="FQ165" s="18"/>
      <c r="FR165" s="18"/>
      <c r="FS165" s="18"/>
      <c r="FT165" s="18"/>
      <c r="FU165" s="18"/>
      <c r="FV165" s="18"/>
      <c r="FW165" s="18"/>
      <c r="FX165" s="18"/>
      <c r="FY165" s="18"/>
      <c r="FZ165" s="18"/>
      <c r="GA165" s="18"/>
      <c r="GB165" s="18"/>
      <c r="GC165" s="18"/>
      <c r="GD165" s="18"/>
      <c r="GE165" s="18"/>
      <c r="GF165" s="18"/>
      <c r="GG165" s="18"/>
      <c r="GH165" s="18"/>
      <c r="GI165" s="18"/>
      <c r="GJ165" s="18"/>
      <c r="GK165" s="18"/>
      <c r="GL165" s="18"/>
      <c r="GM165" s="18"/>
      <c r="GN165" s="18"/>
      <c r="GO165" s="18"/>
      <c r="GP165" s="18"/>
      <c r="GQ165" s="18"/>
      <c r="GR165" s="18"/>
      <c r="GS165" s="18"/>
      <c r="GT165" s="18"/>
      <c r="GU165" s="18"/>
      <c r="GV165" s="18"/>
      <c r="GW165" s="18"/>
      <c r="GX165" s="18"/>
      <c r="GY165" s="18"/>
      <c r="GZ165" s="18"/>
      <c r="HA165" s="18"/>
      <c r="HB165" s="18"/>
      <c r="HC165" s="18"/>
      <c r="HD165" s="18"/>
      <c r="HE165" s="18"/>
      <c r="HF165" s="18"/>
      <c r="HG165" s="18"/>
      <c r="HH165" s="18"/>
      <c r="HI165" s="18"/>
      <c r="HJ165" s="18"/>
      <c r="HK165" s="18"/>
      <c r="HL165" s="18"/>
      <c r="HM165" s="18"/>
      <c r="HN165" s="18"/>
      <c r="HO165" s="18"/>
      <c r="HP165" s="18"/>
      <c r="HQ165" s="18"/>
      <c r="HR165" s="18"/>
      <c r="HS165" s="18"/>
      <c r="HT165" s="18"/>
      <c r="HU165" s="18"/>
      <c r="HV165" s="18"/>
      <c r="HW165" s="18"/>
      <c r="HX165" s="18"/>
      <c r="HY165" s="18"/>
      <c r="HZ165" s="18"/>
      <c r="IA165" s="18"/>
      <c r="IB165" s="18"/>
      <c r="IC165" s="18"/>
      <c r="ID165" s="18"/>
      <c r="IE165" s="18"/>
      <c r="IF165" s="18"/>
      <c r="IG165" s="18"/>
      <c r="IH165" s="18"/>
      <c r="II165" s="18"/>
      <c r="IJ165" s="18"/>
      <c r="IK165" s="18"/>
      <c r="IL165" s="18"/>
      <c r="IM165" s="18"/>
      <c r="IN165" s="18"/>
      <c r="IO165" s="18"/>
      <c r="IP165" s="18"/>
      <c r="IQ165" s="18"/>
      <c r="IR165" s="18"/>
    </row>
    <row r="166" spans="1:252" ht="13">
      <c r="A166" s="109"/>
      <c r="B166" s="109"/>
      <c r="C166" s="109"/>
      <c r="D166" s="113"/>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109"/>
      <c r="AT166" s="109"/>
      <c r="AU166" s="109"/>
      <c r="AV166" s="109"/>
      <c r="AW166" s="109"/>
      <c r="AX166" s="109"/>
      <c r="AY166" s="109"/>
      <c r="AZ166" s="109"/>
      <c r="BA166" s="109"/>
      <c r="BB166" s="109"/>
      <c r="BC166" s="109"/>
      <c r="BD166" s="109"/>
      <c r="BE166" s="109"/>
      <c r="BF166" s="48">
        <v>163</v>
      </c>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c r="DA166" s="18"/>
      <c r="DB166" s="18"/>
      <c r="DC166" s="18"/>
      <c r="DD166" s="18"/>
      <c r="DE166" s="18"/>
      <c r="DF166" s="18"/>
      <c r="DG166" s="18"/>
      <c r="DH166" s="18"/>
      <c r="DI166" s="18"/>
      <c r="DJ166" s="18"/>
      <c r="DK166" s="18"/>
      <c r="DL166" s="18"/>
      <c r="DM166" s="18"/>
      <c r="DN166" s="18"/>
      <c r="DO166" s="18"/>
      <c r="DP166" s="18"/>
      <c r="DQ166" s="18"/>
      <c r="DR166" s="18"/>
      <c r="DS166" s="18"/>
      <c r="DT166" s="18"/>
      <c r="DU166" s="18"/>
      <c r="DV166" s="18"/>
      <c r="DW166" s="18"/>
      <c r="DX166" s="18"/>
      <c r="DY166" s="18"/>
      <c r="DZ166" s="18"/>
      <c r="EA166" s="18"/>
      <c r="EB166" s="18"/>
      <c r="EC166" s="18"/>
      <c r="ED166" s="18"/>
      <c r="EE166" s="18"/>
      <c r="EF166" s="18"/>
      <c r="EG166" s="18"/>
      <c r="EH166" s="18"/>
      <c r="EI166" s="18"/>
      <c r="EJ166" s="18"/>
      <c r="EK166" s="18"/>
      <c r="EL166" s="18"/>
      <c r="EM166" s="18"/>
      <c r="EN166" s="18"/>
      <c r="EO166" s="18"/>
      <c r="EP166" s="18"/>
      <c r="EQ166" s="18"/>
      <c r="ER166" s="18"/>
      <c r="ES166" s="18"/>
      <c r="ET166" s="18"/>
      <c r="EU166" s="18"/>
      <c r="EV166" s="18"/>
      <c r="EW166" s="18"/>
      <c r="EX166" s="18"/>
      <c r="EY166" s="18"/>
      <c r="EZ166" s="18"/>
      <c r="FA166" s="18"/>
      <c r="FB166" s="18"/>
      <c r="FC166" s="18"/>
      <c r="FD166" s="18"/>
      <c r="FE166" s="18"/>
      <c r="FF166" s="18"/>
      <c r="FG166" s="18"/>
      <c r="FH166" s="18"/>
      <c r="FI166" s="18"/>
      <c r="FJ166" s="18"/>
      <c r="FK166" s="18"/>
      <c r="FL166" s="18"/>
      <c r="FM166" s="18"/>
      <c r="FN166" s="18"/>
      <c r="FO166" s="18"/>
      <c r="FP166" s="18"/>
      <c r="FQ166" s="18"/>
      <c r="FR166" s="18"/>
      <c r="FS166" s="18"/>
      <c r="FT166" s="18"/>
      <c r="FU166" s="18"/>
      <c r="FV166" s="18"/>
      <c r="FW166" s="18"/>
      <c r="FX166" s="18"/>
      <c r="FY166" s="18"/>
      <c r="FZ166" s="18"/>
      <c r="GA166" s="18"/>
      <c r="GB166" s="18"/>
      <c r="GC166" s="18"/>
      <c r="GD166" s="18"/>
      <c r="GE166" s="18"/>
      <c r="GF166" s="18"/>
      <c r="GG166" s="18"/>
      <c r="GH166" s="18"/>
      <c r="GI166" s="18"/>
      <c r="GJ166" s="18"/>
      <c r="GK166" s="18"/>
      <c r="GL166" s="18"/>
      <c r="GM166" s="18"/>
      <c r="GN166" s="18"/>
      <c r="GO166" s="18"/>
      <c r="GP166" s="18"/>
      <c r="GQ166" s="18"/>
      <c r="GR166" s="18"/>
      <c r="GS166" s="18"/>
      <c r="GT166" s="18"/>
      <c r="GU166" s="18"/>
      <c r="GV166" s="18"/>
      <c r="GW166" s="18"/>
      <c r="GX166" s="18"/>
      <c r="GY166" s="18"/>
      <c r="GZ166" s="18"/>
      <c r="HA166" s="18"/>
      <c r="HB166" s="18"/>
      <c r="HC166" s="18"/>
      <c r="HD166" s="18"/>
      <c r="HE166" s="18"/>
      <c r="HF166" s="18"/>
      <c r="HG166" s="18"/>
      <c r="HH166" s="18"/>
      <c r="HI166" s="18"/>
      <c r="HJ166" s="18"/>
      <c r="HK166" s="18"/>
      <c r="HL166" s="18"/>
      <c r="HM166" s="18"/>
      <c r="HN166" s="18"/>
      <c r="HO166" s="18"/>
      <c r="HP166" s="18"/>
      <c r="HQ166" s="18"/>
      <c r="HR166" s="18"/>
      <c r="HS166" s="18"/>
      <c r="HT166" s="18"/>
      <c r="HU166" s="18"/>
      <c r="HV166" s="18"/>
      <c r="HW166" s="18"/>
      <c r="HX166" s="18"/>
      <c r="HY166" s="18"/>
      <c r="HZ166" s="18"/>
      <c r="IA166" s="18"/>
      <c r="IB166" s="18"/>
      <c r="IC166" s="18"/>
      <c r="ID166" s="18"/>
      <c r="IE166" s="18"/>
      <c r="IF166" s="18"/>
      <c r="IG166" s="18"/>
      <c r="IH166" s="18"/>
      <c r="II166" s="18"/>
      <c r="IJ166" s="18"/>
      <c r="IK166" s="18"/>
      <c r="IL166" s="18"/>
      <c r="IM166" s="18"/>
      <c r="IN166" s="18"/>
      <c r="IO166" s="18"/>
      <c r="IP166" s="18"/>
      <c r="IQ166" s="18"/>
      <c r="IR166" s="18"/>
    </row>
    <row r="167" spans="1:252" ht="13">
      <c r="A167" s="109"/>
      <c r="B167" s="109"/>
      <c r="C167" s="109"/>
      <c r="D167" s="113"/>
      <c r="E167" s="109"/>
      <c r="F167" s="109"/>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9"/>
      <c r="AZ167" s="109"/>
      <c r="BA167" s="109"/>
      <c r="BB167" s="109"/>
      <c r="BC167" s="109"/>
      <c r="BD167" s="109"/>
      <c r="BE167" s="109"/>
      <c r="BF167" s="48">
        <v>164</v>
      </c>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c r="DY167" s="18"/>
      <c r="DZ167" s="18"/>
      <c r="EA167" s="18"/>
      <c r="EB167" s="18"/>
      <c r="EC167" s="18"/>
      <c r="ED167" s="18"/>
      <c r="EE167" s="18"/>
      <c r="EF167" s="18"/>
      <c r="EG167" s="18"/>
      <c r="EH167" s="18"/>
      <c r="EI167" s="18"/>
      <c r="EJ167" s="18"/>
      <c r="EK167" s="18"/>
      <c r="EL167" s="18"/>
      <c r="EM167" s="18"/>
      <c r="EN167" s="18"/>
      <c r="EO167" s="18"/>
      <c r="EP167" s="18"/>
      <c r="EQ167" s="18"/>
      <c r="ER167" s="18"/>
      <c r="ES167" s="18"/>
      <c r="ET167" s="18"/>
      <c r="EU167" s="18"/>
      <c r="EV167" s="18"/>
      <c r="EW167" s="18"/>
      <c r="EX167" s="18"/>
      <c r="EY167" s="18"/>
      <c r="EZ167" s="18"/>
      <c r="FA167" s="18"/>
      <c r="FB167" s="18"/>
      <c r="FC167" s="18"/>
      <c r="FD167" s="18"/>
      <c r="FE167" s="18"/>
      <c r="FF167" s="18"/>
      <c r="FG167" s="18"/>
      <c r="FH167" s="18"/>
      <c r="FI167" s="18"/>
      <c r="FJ167" s="18"/>
      <c r="FK167" s="18"/>
      <c r="FL167" s="18"/>
      <c r="FM167" s="18"/>
      <c r="FN167" s="18"/>
      <c r="FO167" s="18"/>
      <c r="FP167" s="18"/>
      <c r="FQ167" s="18"/>
      <c r="FR167" s="18"/>
      <c r="FS167" s="18"/>
      <c r="FT167" s="18"/>
      <c r="FU167" s="18"/>
      <c r="FV167" s="18"/>
      <c r="FW167" s="18"/>
      <c r="FX167" s="18"/>
      <c r="FY167" s="18"/>
      <c r="FZ167" s="18"/>
      <c r="GA167" s="18"/>
      <c r="GB167" s="18"/>
      <c r="GC167" s="18"/>
      <c r="GD167" s="18"/>
      <c r="GE167" s="18"/>
      <c r="GF167" s="18"/>
      <c r="GG167" s="18"/>
      <c r="GH167" s="18"/>
      <c r="GI167" s="18"/>
      <c r="GJ167" s="18"/>
      <c r="GK167" s="18"/>
      <c r="GL167" s="18"/>
      <c r="GM167" s="18"/>
      <c r="GN167" s="18"/>
      <c r="GO167" s="18"/>
      <c r="GP167" s="18"/>
      <c r="GQ167" s="18"/>
      <c r="GR167" s="18"/>
      <c r="GS167" s="18"/>
      <c r="GT167" s="18"/>
      <c r="GU167" s="18"/>
      <c r="GV167" s="18"/>
      <c r="GW167" s="18"/>
      <c r="GX167" s="18"/>
      <c r="GY167" s="18"/>
      <c r="GZ167" s="18"/>
      <c r="HA167" s="18"/>
      <c r="HB167" s="18"/>
      <c r="HC167" s="18"/>
      <c r="HD167" s="18"/>
      <c r="HE167" s="18"/>
      <c r="HF167" s="18"/>
      <c r="HG167" s="18"/>
      <c r="HH167" s="18"/>
      <c r="HI167" s="18"/>
      <c r="HJ167" s="18"/>
      <c r="HK167" s="18"/>
      <c r="HL167" s="18"/>
      <c r="HM167" s="18"/>
      <c r="HN167" s="18"/>
      <c r="HO167" s="18"/>
      <c r="HP167" s="18"/>
      <c r="HQ167" s="18"/>
      <c r="HR167" s="18"/>
      <c r="HS167" s="18"/>
      <c r="HT167" s="18"/>
      <c r="HU167" s="18"/>
      <c r="HV167" s="18"/>
      <c r="HW167" s="18"/>
      <c r="HX167" s="18"/>
      <c r="HY167" s="18"/>
      <c r="HZ167" s="18"/>
      <c r="IA167" s="18"/>
      <c r="IB167" s="18"/>
      <c r="IC167" s="18"/>
      <c r="ID167" s="18"/>
      <c r="IE167" s="18"/>
      <c r="IF167" s="18"/>
      <c r="IG167" s="18"/>
      <c r="IH167" s="18"/>
      <c r="II167" s="18"/>
      <c r="IJ167" s="18"/>
      <c r="IK167" s="18"/>
      <c r="IL167" s="18"/>
      <c r="IM167" s="18"/>
      <c r="IN167" s="18"/>
      <c r="IO167" s="18"/>
      <c r="IP167" s="18"/>
      <c r="IQ167" s="18"/>
      <c r="IR167" s="18"/>
    </row>
    <row r="168" spans="1:252" ht="13">
      <c r="A168" s="109"/>
      <c r="B168" s="109"/>
      <c r="C168" s="109"/>
      <c r="D168" s="113"/>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c r="AW168" s="109"/>
      <c r="AX168" s="109"/>
      <c r="AY168" s="109"/>
      <c r="AZ168" s="109"/>
      <c r="BA168" s="109"/>
      <c r="BB168" s="109"/>
      <c r="BC168" s="109"/>
      <c r="BD168" s="109"/>
      <c r="BE168" s="109"/>
      <c r="BF168" s="48">
        <v>165</v>
      </c>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18"/>
      <c r="EB168" s="18"/>
      <c r="EC168" s="18"/>
      <c r="ED168" s="18"/>
      <c r="EE168" s="18"/>
      <c r="EF168" s="18"/>
      <c r="EG168" s="18"/>
      <c r="EH168" s="18"/>
      <c r="EI168" s="18"/>
      <c r="EJ168" s="18"/>
      <c r="EK168" s="18"/>
      <c r="EL168" s="18"/>
      <c r="EM168" s="18"/>
      <c r="EN168" s="18"/>
      <c r="EO168" s="18"/>
      <c r="EP168" s="18"/>
      <c r="EQ168" s="18"/>
      <c r="ER168" s="18"/>
      <c r="ES168" s="18"/>
      <c r="ET168" s="18"/>
      <c r="EU168" s="18"/>
      <c r="EV168" s="18"/>
      <c r="EW168" s="18"/>
      <c r="EX168" s="18"/>
      <c r="EY168" s="18"/>
      <c r="EZ168" s="18"/>
      <c r="FA168" s="18"/>
      <c r="FB168" s="18"/>
      <c r="FC168" s="18"/>
      <c r="FD168" s="18"/>
      <c r="FE168" s="18"/>
      <c r="FF168" s="18"/>
      <c r="FG168" s="18"/>
      <c r="FH168" s="18"/>
      <c r="FI168" s="18"/>
      <c r="FJ168" s="18"/>
      <c r="FK168" s="18"/>
      <c r="FL168" s="18"/>
      <c r="FM168" s="18"/>
      <c r="FN168" s="18"/>
      <c r="FO168" s="18"/>
      <c r="FP168" s="18"/>
      <c r="FQ168" s="18"/>
      <c r="FR168" s="18"/>
      <c r="FS168" s="18"/>
      <c r="FT168" s="18"/>
      <c r="FU168" s="18"/>
      <c r="FV168" s="18"/>
      <c r="FW168" s="18"/>
      <c r="FX168" s="18"/>
      <c r="FY168" s="18"/>
      <c r="FZ168" s="18"/>
      <c r="GA168" s="18"/>
      <c r="GB168" s="18"/>
      <c r="GC168" s="18"/>
      <c r="GD168" s="18"/>
      <c r="GE168" s="18"/>
      <c r="GF168" s="18"/>
      <c r="GG168" s="18"/>
      <c r="GH168" s="18"/>
      <c r="GI168" s="18"/>
      <c r="GJ168" s="18"/>
      <c r="GK168" s="18"/>
      <c r="GL168" s="18"/>
      <c r="GM168" s="18"/>
      <c r="GN168" s="18"/>
      <c r="GO168" s="18"/>
      <c r="GP168" s="18"/>
      <c r="GQ168" s="18"/>
      <c r="GR168" s="18"/>
      <c r="GS168" s="18"/>
      <c r="GT168" s="18"/>
      <c r="GU168" s="18"/>
      <c r="GV168" s="18"/>
      <c r="GW168" s="18"/>
      <c r="GX168" s="18"/>
      <c r="GY168" s="18"/>
      <c r="GZ168" s="18"/>
      <c r="HA168" s="18"/>
      <c r="HB168" s="18"/>
      <c r="HC168" s="18"/>
      <c r="HD168" s="18"/>
      <c r="HE168" s="18"/>
      <c r="HF168" s="18"/>
      <c r="HG168" s="18"/>
      <c r="HH168" s="18"/>
      <c r="HI168" s="18"/>
      <c r="HJ168" s="18"/>
      <c r="HK168" s="18"/>
      <c r="HL168" s="18"/>
      <c r="HM168" s="18"/>
      <c r="HN168" s="18"/>
      <c r="HO168" s="18"/>
      <c r="HP168" s="18"/>
      <c r="HQ168" s="18"/>
      <c r="HR168" s="18"/>
      <c r="HS168" s="18"/>
      <c r="HT168" s="18"/>
      <c r="HU168" s="18"/>
      <c r="HV168" s="18"/>
      <c r="HW168" s="18"/>
      <c r="HX168" s="18"/>
      <c r="HY168" s="18"/>
      <c r="HZ168" s="18"/>
      <c r="IA168" s="18"/>
      <c r="IB168" s="18"/>
      <c r="IC168" s="18"/>
      <c r="ID168" s="18"/>
      <c r="IE168" s="18"/>
      <c r="IF168" s="18"/>
      <c r="IG168" s="18"/>
      <c r="IH168" s="18"/>
      <c r="II168" s="18"/>
      <c r="IJ168" s="18"/>
      <c r="IK168" s="18"/>
      <c r="IL168" s="18"/>
      <c r="IM168" s="18"/>
      <c r="IN168" s="18"/>
      <c r="IO168" s="18"/>
      <c r="IP168" s="18"/>
      <c r="IQ168" s="18"/>
      <c r="IR168" s="18"/>
    </row>
    <row r="169" spans="1:252" ht="13">
      <c r="A169" s="109"/>
      <c r="B169" s="109"/>
      <c r="C169" s="109"/>
      <c r="D169" s="113"/>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109"/>
      <c r="BF169" s="48">
        <v>166</v>
      </c>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18"/>
      <c r="EB169" s="18"/>
      <c r="EC169" s="18"/>
      <c r="ED169" s="18"/>
      <c r="EE169" s="18"/>
      <c r="EF169" s="18"/>
      <c r="EG169" s="18"/>
      <c r="EH169" s="18"/>
      <c r="EI169" s="18"/>
      <c r="EJ169" s="18"/>
      <c r="EK169" s="18"/>
      <c r="EL169" s="18"/>
      <c r="EM169" s="18"/>
      <c r="EN169" s="18"/>
      <c r="EO169" s="18"/>
      <c r="EP169" s="18"/>
      <c r="EQ169" s="18"/>
      <c r="ER169" s="18"/>
      <c r="ES169" s="18"/>
      <c r="ET169" s="18"/>
      <c r="EU169" s="18"/>
      <c r="EV169" s="18"/>
      <c r="EW169" s="18"/>
      <c r="EX169" s="18"/>
      <c r="EY169" s="18"/>
      <c r="EZ169" s="18"/>
      <c r="FA169" s="18"/>
      <c r="FB169" s="18"/>
      <c r="FC169" s="18"/>
      <c r="FD169" s="18"/>
      <c r="FE169" s="18"/>
      <c r="FF169" s="18"/>
      <c r="FG169" s="18"/>
      <c r="FH169" s="18"/>
      <c r="FI169" s="18"/>
      <c r="FJ169" s="18"/>
      <c r="FK169" s="18"/>
      <c r="FL169" s="18"/>
      <c r="FM169" s="18"/>
      <c r="FN169" s="18"/>
      <c r="FO169" s="18"/>
      <c r="FP169" s="18"/>
      <c r="FQ169" s="18"/>
      <c r="FR169" s="18"/>
      <c r="FS169" s="18"/>
      <c r="FT169" s="18"/>
      <c r="FU169" s="18"/>
      <c r="FV169" s="18"/>
      <c r="FW169" s="18"/>
      <c r="FX169" s="18"/>
      <c r="FY169" s="18"/>
      <c r="FZ169" s="18"/>
      <c r="GA169" s="18"/>
      <c r="GB169" s="18"/>
      <c r="GC169" s="18"/>
      <c r="GD169" s="18"/>
      <c r="GE169" s="18"/>
      <c r="GF169" s="18"/>
      <c r="GG169" s="18"/>
      <c r="GH169" s="18"/>
      <c r="GI169" s="18"/>
      <c r="GJ169" s="18"/>
      <c r="GK169" s="18"/>
      <c r="GL169" s="18"/>
      <c r="GM169" s="18"/>
      <c r="GN169" s="18"/>
      <c r="GO169" s="18"/>
      <c r="GP169" s="18"/>
      <c r="GQ169" s="18"/>
      <c r="GR169" s="18"/>
      <c r="GS169" s="18"/>
      <c r="GT169" s="18"/>
      <c r="GU169" s="18"/>
      <c r="GV169" s="18"/>
      <c r="GW169" s="18"/>
      <c r="GX169" s="18"/>
      <c r="GY169" s="18"/>
      <c r="GZ169" s="18"/>
      <c r="HA169" s="18"/>
      <c r="HB169" s="18"/>
      <c r="HC169" s="18"/>
      <c r="HD169" s="18"/>
      <c r="HE169" s="18"/>
      <c r="HF169" s="18"/>
      <c r="HG169" s="18"/>
      <c r="HH169" s="18"/>
      <c r="HI169" s="18"/>
      <c r="HJ169" s="18"/>
      <c r="HK169" s="18"/>
      <c r="HL169" s="18"/>
      <c r="HM169" s="18"/>
      <c r="HN169" s="18"/>
      <c r="HO169" s="18"/>
      <c r="HP169" s="18"/>
      <c r="HQ169" s="18"/>
      <c r="HR169" s="18"/>
      <c r="HS169" s="18"/>
      <c r="HT169" s="18"/>
      <c r="HU169" s="18"/>
      <c r="HV169" s="18"/>
      <c r="HW169" s="18"/>
      <c r="HX169" s="18"/>
      <c r="HY169" s="18"/>
      <c r="HZ169" s="18"/>
      <c r="IA169" s="18"/>
      <c r="IB169" s="18"/>
      <c r="IC169" s="18"/>
      <c r="ID169" s="18"/>
      <c r="IE169" s="18"/>
      <c r="IF169" s="18"/>
      <c r="IG169" s="18"/>
      <c r="IH169" s="18"/>
      <c r="II169" s="18"/>
      <c r="IJ169" s="18"/>
      <c r="IK169" s="18"/>
      <c r="IL169" s="18"/>
      <c r="IM169" s="18"/>
      <c r="IN169" s="18"/>
      <c r="IO169" s="18"/>
      <c r="IP169" s="18"/>
      <c r="IQ169" s="18"/>
      <c r="IR169" s="18"/>
    </row>
    <row r="170" spans="1:252" ht="13">
      <c r="A170" s="109"/>
      <c r="B170" s="109"/>
      <c r="C170" s="109"/>
      <c r="D170" s="113"/>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09"/>
      <c r="AL170" s="109"/>
      <c r="AM170" s="109"/>
      <c r="AN170" s="109"/>
      <c r="AO170" s="109"/>
      <c r="AP170" s="109"/>
      <c r="AQ170" s="109"/>
      <c r="AR170" s="109"/>
      <c r="AS170" s="109"/>
      <c r="AT170" s="109"/>
      <c r="AU170" s="109"/>
      <c r="AV170" s="109"/>
      <c r="AW170" s="109"/>
      <c r="AX170" s="109"/>
      <c r="AY170" s="109"/>
      <c r="AZ170" s="109"/>
      <c r="BA170" s="109"/>
      <c r="BB170" s="109"/>
      <c r="BC170" s="109"/>
      <c r="BD170" s="109"/>
      <c r="BE170" s="109"/>
      <c r="BF170" s="48">
        <v>167</v>
      </c>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18"/>
      <c r="EB170" s="18"/>
      <c r="EC170" s="18"/>
      <c r="ED170" s="18"/>
      <c r="EE170" s="18"/>
      <c r="EF170" s="18"/>
      <c r="EG170" s="18"/>
      <c r="EH170" s="18"/>
      <c r="EI170" s="18"/>
      <c r="EJ170" s="18"/>
      <c r="EK170" s="18"/>
      <c r="EL170" s="18"/>
      <c r="EM170" s="18"/>
      <c r="EN170" s="18"/>
      <c r="EO170" s="18"/>
      <c r="EP170" s="18"/>
      <c r="EQ170" s="18"/>
      <c r="ER170" s="18"/>
      <c r="ES170" s="18"/>
      <c r="ET170" s="18"/>
      <c r="EU170" s="18"/>
      <c r="EV170" s="18"/>
      <c r="EW170" s="18"/>
      <c r="EX170" s="18"/>
      <c r="EY170" s="18"/>
      <c r="EZ170" s="18"/>
      <c r="FA170" s="18"/>
      <c r="FB170" s="18"/>
      <c r="FC170" s="18"/>
      <c r="FD170" s="18"/>
      <c r="FE170" s="18"/>
      <c r="FF170" s="18"/>
      <c r="FG170" s="18"/>
      <c r="FH170" s="18"/>
      <c r="FI170" s="18"/>
      <c r="FJ170" s="18"/>
      <c r="FK170" s="18"/>
      <c r="FL170" s="18"/>
      <c r="FM170" s="18"/>
      <c r="FN170" s="18"/>
      <c r="FO170" s="18"/>
      <c r="FP170" s="18"/>
      <c r="FQ170" s="18"/>
      <c r="FR170" s="18"/>
      <c r="FS170" s="18"/>
      <c r="FT170" s="18"/>
      <c r="FU170" s="18"/>
      <c r="FV170" s="18"/>
      <c r="FW170" s="18"/>
      <c r="FX170" s="18"/>
      <c r="FY170" s="18"/>
      <c r="FZ170" s="18"/>
      <c r="GA170" s="18"/>
      <c r="GB170" s="18"/>
      <c r="GC170" s="18"/>
      <c r="GD170" s="18"/>
      <c r="GE170" s="18"/>
      <c r="GF170" s="18"/>
      <c r="GG170" s="18"/>
      <c r="GH170" s="18"/>
      <c r="GI170" s="18"/>
      <c r="GJ170" s="18"/>
      <c r="GK170" s="18"/>
      <c r="GL170" s="18"/>
      <c r="GM170" s="18"/>
      <c r="GN170" s="18"/>
      <c r="GO170" s="18"/>
      <c r="GP170" s="18"/>
      <c r="GQ170" s="18"/>
      <c r="GR170" s="18"/>
      <c r="GS170" s="18"/>
      <c r="GT170" s="18"/>
      <c r="GU170" s="18"/>
      <c r="GV170" s="18"/>
      <c r="GW170" s="18"/>
      <c r="GX170" s="18"/>
      <c r="GY170" s="18"/>
      <c r="GZ170" s="18"/>
      <c r="HA170" s="18"/>
      <c r="HB170" s="18"/>
      <c r="HC170" s="18"/>
      <c r="HD170" s="18"/>
      <c r="HE170" s="18"/>
      <c r="HF170" s="18"/>
      <c r="HG170" s="18"/>
      <c r="HH170" s="18"/>
      <c r="HI170" s="18"/>
      <c r="HJ170" s="18"/>
      <c r="HK170" s="18"/>
      <c r="HL170" s="18"/>
      <c r="HM170" s="18"/>
      <c r="HN170" s="18"/>
      <c r="HO170" s="18"/>
      <c r="HP170" s="18"/>
      <c r="HQ170" s="18"/>
      <c r="HR170" s="18"/>
      <c r="HS170" s="18"/>
      <c r="HT170" s="18"/>
      <c r="HU170" s="18"/>
      <c r="HV170" s="18"/>
      <c r="HW170" s="18"/>
      <c r="HX170" s="18"/>
      <c r="HY170" s="18"/>
      <c r="HZ170" s="18"/>
      <c r="IA170" s="18"/>
      <c r="IB170" s="18"/>
      <c r="IC170" s="18"/>
      <c r="ID170" s="18"/>
      <c r="IE170" s="18"/>
      <c r="IF170" s="18"/>
      <c r="IG170" s="18"/>
      <c r="IH170" s="18"/>
      <c r="II170" s="18"/>
      <c r="IJ170" s="18"/>
      <c r="IK170" s="18"/>
      <c r="IL170" s="18"/>
      <c r="IM170" s="18"/>
      <c r="IN170" s="18"/>
      <c r="IO170" s="18"/>
      <c r="IP170" s="18"/>
      <c r="IQ170" s="18"/>
      <c r="IR170" s="18"/>
    </row>
    <row r="171" spans="1:252" ht="13">
      <c r="A171" s="109"/>
      <c r="B171" s="109"/>
      <c r="C171" s="109"/>
      <c r="D171" s="113"/>
      <c r="E171" s="109"/>
      <c r="F171" s="109"/>
      <c r="G171" s="109"/>
      <c r="H171" s="109"/>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09"/>
      <c r="AL171" s="109"/>
      <c r="AM171" s="109"/>
      <c r="AN171" s="109"/>
      <c r="AO171" s="109"/>
      <c r="AP171" s="109"/>
      <c r="AQ171" s="109"/>
      <c r="AR171" s="109"/>
      <c r="AS171" s="109"/>
      <c r="AT171" s="109"/>
      <c r="AU171" s="109"/>
      <c r="AV171" s="109"/>
      <c r="AW171" s="109"/>
      <c r="AX171" s="109"/>
      <c r="AY171" s="109"/>
      <c r="AZ171" s="109"/>
      <c r="BA171" s="109"/>
      <c r="BB171" s="109"/>
      <c r="BC171" s="109"/>
      <c r="BD171" s="109"/>
      <c r="BE171" s="109"/>
      <c r="BF171" s="48">
        <v>168</v>
      </c>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c r="DZ171" s="18"/>
      <c r="EA171" s="18"/>
      <c r="EB171" s="18"/>
      <c r="EC171" s="18"/>
      <c r="ED171" s="18"/>
      <c r="EE171" s="18"/>
      <c r="EF171" s="18"/>
      <c r="EG171" s="18"/>
      <c r="EH171" s="18"/>
      <c r="EI171" s="18"/>
      <c r="EJ171" s="18"/>
      <c r="EK171" s="18"/>
      <c r="EL171" s="18"/>
      <c r="EM171" s="18"/>
      <c r="EN171" s="18"/>
      <c r="EO171" s="18"/>
      <c r="EP171" s="18"/>
      <c r="EQ171" s="18"/>
      <c r="ER171" s="18"/>
      <c r="ES171" s="18"/>
      <c r="ET171" s="18"/>
      <c r="EU171" s="18"/>
      <c r="EV171" s="18"/>
      <c r="EW171" s="18"/>
      <c r="EX171" s="18"/>
      <c r="EY171" s="18"/>
      <c r="EZ171" s="18"/>
      <c r="FA171" s="18"/>
      <c r="FB171" s="18"/>
      <c r="FC171" s="18"/>
      <c r="FD171" s="18"/>
      <c r="FE171" s="18"/>
      <c r="FF171" s="18"/>
      <c r="FG171" s="18"/>
      <c r="FH171" s="18"/>
      <c r="FI171" s="18"/>
      <c r="FJ171" s="18"/>
      <c r="FK171" s="18"/>
      <c r="FL171" s="18"/>
      <c r="FM171" s="18"/>
      <c r="FN171" s="18"/>
      <c r="FO171" s="18"/>
      <c r="FP171" s="18"/>
      <c r="FQ171" s="18"/>
      <c r="FR171" s="18"/>
      <c r="FS171" s="18"/>
      <c r="FT171" s="18"/>
      <c r="FU171" s="18"/>
      <c r="FV171" s="18"/>
      <c r="FW171" s="18"/>
      <c r="FX171" s="18"/>
      <c r="FY171" s="18"/>
      <c r="FZ171" s="18"/>
      <c r="GA171" s="18"/>
      <c r="GB171" s="18"/>
      <c r="GC171" s="18"/>
      <c r="GD171" s="18"/>
      <c r="GE171" s="18"/>
      <c r="GF171" s="18"/>
      <c r="GG171" s="18"/>
      <c r="GH171" s="18"/>
      <c r="GI171" s="18"/>
      <c r="GJ171" s="18"/>
      <c r="GK171" s="18"/>
      <c r="GL171" s="18"/>
      <c r="GM171" s="18"/>
      <c r="GN171" s="18"/>
      <c r="GO171" s="18"/>
      <c r="GP171" s="18"/>
      <c r="GQ171" s="18"/>
      <c r="GR171" s="18"/>
      <c r="GS171" s="18"/>
      <c r="GT171" s="18"/>
      <c r="GU171" s="18"/>
      <c r="GV171" s="18"/>
      <c r="GW171" s="18"/>
      <c r="GX171" s="18"/>
      <c r="GY171" s="18"/>
      <c r="GZ171" s="18"/>
      <c r="HA171" s="18"/>
      <c r="HB171" s="18"/>
      <c r="HC171" s="18"/>
      <c r="HD171" s="18"/>
      <c r="HE171" s="18"/>
      <c r="HF171" s="18"/>
      <c r="HG171" s="18"/>
      <c r="HH171" s="18"/>
      <c r="HI171" s="18"/>
      <c r="HJ171" s="18"/>
      <c r="HK171" s="18"/>
      <c r="HL171" s="18"/>
      <c r="HM171" s="18"/>
      <c r="HN171" s="18"/>
      <c r="HO171" s="18"/>
      <c r="HP171" s="18"/>
      <c r="HQ171" s="18"/>
      <c r="HR171" s="18"/>
      <c r="HS171" s="18"/>
      <c r="HT171" s="18"/>
      <c r="HU171" s="18"/>
      <c r="HV171" s="18"/>
      <c r="HW171" s="18"/>
      <c r="HX171" s="18"/>
      <c r="HY171" s="18"/>
      <c r="HZ171" s="18"/>
      <c r="IA171" s="18"/>
      <c r="IB171" s="18"/>
      <c r="IC171" s="18"/>
      <c r="ID171" s="18"/>
      <c r="IE171" s="18"/>
      <c r="IF171" s="18"/>
      <c r="IG171" s="18"/>
      <c r="IH171" s="18"/>
      <c r="II171" s="18"/>
      <c r="IJ171" s="18"/>
      <c r="IK171" s="18"/>
      <c r="IL171" s="18"/>
      <c r="IM171" s="18"/>
      <c r="IN171" s="18"/>
      <c r="IO171" s="18"/>
      <c r="IP171" s="18"/>
      <c r="IQ171" s="18"/>
      <c r="IR171" s="18"/>
    </row>
    <row r="172" spans="1:252" ht="13">
      <c r="A172" s="109"/>
      <c r="B172" s="109"/>
      <c r="C172" s="109"/>
      <c r="D172" s="113"/>
      <c r="E172" s="109"/>
      <c r="F172" s="109"/>
      <c r="G172" s="109"/>
      <c r="H172" s="109"/>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09"/>
      <c r="AN172" s="109"/>
      <c r="AO172" s="109"/>
      <c r="AP172" s="109"/>
      <c r="AQ172" s="109"/>
      <c r="AR172" s="109"/>
      <c r="AS172" s="109"/>
      <c r="AT172" s="109"/>
      <c r="AU172" s="109"/>
      <c r="AV172" s="109"/>
      <c r="AW172" s="109"/>
      <c r="AX172" s="109"/>
      <c r="AY172" s="109"/>
      <c r="AZ172" s="109"/>
      <c r="BA172" s="109"/>
      <c r="BB172" s="109"/>
      <c r="BC172" s="109"/>
      <c r="BD172" s="109"/>
      <c r="BE172" s="109"/>
      <c r="BF172" s="48">
        <v>169</v>
      </c>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c r="DC172" s="18"/>
      <c r="DD172" s="18"/>
      <c r="DE172" s="18"/>
      <c r="DF172" s="18"/>
      <c r="DG172" s="18"/>
      <c r="DH172" s="18"/>
      <c r="DI172" s="18"/>
      <c r="DJ172" s="18"/>
      <c r="DK172" s="18"/>
      <c r="DL172" s="18"/>
      <c r="DM172" s="18"/>
      <c r="DN172" s="18"/>
      <c r="DO172" s="18"/>
      <c r="DP172" s="18"/>
      <c r="DQ172" s="18"/>
      <c r="DR172" s="18"/>
      <c r="DS172" s="18"/>
      <c r="DT172" s="18"/>
      <c r="DU172" s="18"/>
      <c r="DV172" s="18"/>
      <c r="DW172" s="18"/>
      <c r="DX172" s="18"/>
      <c r="DY172" s="18"/>
      <c r="DZ172" s="18"/>
      <c r="EA172" s="18"/>
      <c r="EB172" s="18"/>
      <c r="EC172" s="18"/>
      <c r="ED172" s="18"/>
      <c r="EE172" s="18"/>
      <c r="EF172" s="18"/>
      <c r="EG172" s="18"/>
      <c r="EH172" s="18"/>
      <c r="EI172" s="18"/>
      <c r="EJ172" s="18"/>
      <c r="EK172" s="18"/>
      <c r="EL172" s="18"/>
      <c r="EM172" s="18"/>
      <c r="EN172" s="18"/>
      <c r="EO172" s="18"/>
      <c r="EP172" s="18"/>
      <c r="EQ172" s="18"/>
      <c r="ER172" s="18"/>
      <c r="ES172" s="18"/>
      <c r="ET172" s="18"/>
      <c r="EU172" s="18"/>
      <c r="EV172" s="18"/>
      <c r="EW172" s="18"/>
      <c r="EX172" s="18"/>
      <c r="EY172" s="18"/>
      <c r="EZ172" s="18"/>
      <c r="FA172" s="18"/>
      <c r="FB172" s="18"/>
      <c r="FC172" s="18"/>
      <c r="FD172" s="18"/>
      <c r="FE172" s="18"/>
      <c r="FF172" s="18"/>
      <c r="FG172" s="18"/>
      <c r="FH172" s="18"/>
      <c r="FI172" s="18"/>
      <c r="FJ172" s="18"/>
      <c r="FK172" s="18"/>
      <c r="FL172" s="18"/>
      <c r="FM172" s="18"/>
      <c r="FN172" s="18"/>
      <c r="FO172" s="18"/>
      <c r="FP172" s="18"/>
      <c r="FQ172" s="18"/>
      <c r="FR172" s="18"/>
      <c r="FS172" s="18"/>
      <c r="FT172" s="18"/>
      <c r="FU172" s="18"/>
      <c r="FV172" s="18"/>
      <c r="FW172" s="18"/>
      <c r="FX172" s="18"/>
      <c r="FY172" s="18"/>
      <c r="FZ172" s="18"/>
      <c r="GA172" s="18"/>
      <c r="GB172" s="18"/>
      <c r="GC172" s="18"/>
      <c r="GD172" s="18"/>
      <c r="GE172" s="18"/>
      <c r="GF172" s="18"/>
      <c r="GG172" s="18"/>
      <c r="GH172" s="18"/>
      <c r="GI172" s="18"/>
      <c r="GJ172" s="18"/>
      <c r="GK172" s="18"/>
      <c r="GL172" s="18"/>
      <c r="GM172" s="18"/>
      <c r="GN172" s="18"/>
      <c r="GO172" s="18"/>
      <c r="GP172" s="18"/>
      <c r="GQ172" s="18"/>
      <c r="GR172" s="18"/>
      <c r="GS172" s="18"/>
      <c r="GT172" s="18"/>
      <c r="GU172" s="18"/>
      <c r="GV172" s="18"/>
      <c r="GW172" s="18"/>
      <c r="GX172" s="18"/>
      <c r="GY172" s="18"/>
      <c r="GZ172" s="18"/>
      <c r="HA172" s="18"/>
      <c r="HB172" s="18"/>
      <c r="HC172" s="18"/>
      <c r="HD172" s="18"/>
      <c r="HE172" s="18"/>
      <c r="HF172" s="18"/>
      <c r="HG172" s="18"/>
      <c r="HH172" s="18"/>
      <c r="HI172" s="18"/>
      <c r="HJ172" s="18"/>
      <c r="HK172" s="18"/>
      <c r="HL172" s="18"/>
      <c r="HM172" s="18"/>
      <c r="HN172" s="18"/>
      <c r="HO172" s="18"/>
      <c r="HP172" s="18"/>
      <c r="HQ172" s="18"/>
      <c r="HR172" s="18"/>
      <c r="HS172" s="18"/>
      <c r="HT172" s="18"/>
      <c r="HU172" s="18"/>
      <c r="HV172" s="18"/>
      <c r="HW172" s="18"/>
      <c r="HX172" s="18"/>
      <c r="HY172" s="18"/>
      <c r="HZ172" s="18"/>
      <c r="IA172" s="18"/>
      <c r="IB172" s="18"/>
      <c r="IC172" s="18"/>
      <c r="ID172" s="18"/>
      <c r="IE172" s="18"/>
      <c r="IF172" s="18"/>
      <c r="IG172" s="18"/>
      <c r="IH172" s="18"/>
      <c r="II172" s="18"/>
      <c r="IJ172" s="18"/>
      <c r="IK172" s="18"/>
      <c r="IL172" s="18"/>
      <c r="IM172" s="18"/>
      <c r="IN172" s="18"/>
      <c r="IO172" s="18"/>
      <c r="IP172" s="18"/>
      <c r="IQ172" s="18"/>
      <c r="IR172" s="18"/>
    </row>
    <row r="173" spans="1:252" ht="13">
      <c r="A173" s="109"/>
      <c r="B173" s="109"/>
      <c r="C173" s="109"/>
      <c r="D173" s="113"/>
      <c r="E173" s="109"/>
      <c r="F173" s="109"/>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09"/>
      <c r="AL173" s="109"/>
      <c r="AM173" s="109"/>
      <c r="AN173" s="109"/>
      <c r="AO173" s="109"/>
      <c r="AP173" s="109"/>
      <c r="AQ173" s="109"/>
      <c r="AR173" s="109"/>
      <c r="AS173" s="109"/>
      <c r="AT173" s="109"/>
      <c r="AU173" s="109"/>
      <c r="AV173" s="109"/>
      <c r="AW173" s="109"/>
      <c r="AX173" s="109"/>
      <c r="AY173" s="109"/>
      <c r="AZ173" s="109"/>
      <c r="BA173" s="109"/>
      <c r="BB173" s="109"/>
      <c r="BC173" s="109"/>
      <c r="BD173" s="109"/>
      <c r="BE173" s="109"/>
      <c r="BF173" s="48">
        <v>170</v>
      </c>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c r="DA173" s="18"/>
      <c r="DB173" s="18"/>
      <c r="DC173" s="18"/>
      <c r="DD173" s="18"/>
      <c r="DE173" s="18"/>
      <c r="DF173" s="18"/>
      <c r="DG173" s="18"/>
      <c r="DH173" s="18"/>
      <c r="DI173" s="18"/>
      <c r="DJ173" s="18"/>
      <c r="DK173" s="18"/>
      <c r="DL173" s="18"/>
      <c r="DM173" s="18"/>
      <c r="DN173" s="18"/>
      <c r="DO173" s="18"/>
      <c r="DP173" s="18"/>
      <c r="DQ173" s="18"/>
      <c r="DR173" s="18"/>
      <c r="DS173" s="18"/>
      <c r="DT173" s="18"/>
      <c r="DU173" s="18"/>
      <c r="DV173" s="18"/>
      <c r="DW173" s="18"/>
      <c r="DX173" s="18"/>
      <c r="DY173" s="18"/>
      <c r="DZ173" s="18"/>
      <c r="EA173" s="18"/>
      <c r="EB173" s="18"/>
      <c r="EC173" s="18"/>
      <c r="ED173" s="18"/>
      <c r="EE173" s="18"/>
      <c r="EF173" s="18"/>
      <c r="EG173" s="18"/>
      <c r="EH173" s="18"/>
      <c r="EI173" s="18"/>
      <c r="EJ173" s="18"/>
      <c r="EK173" s="18"/>
      <c r="EL173" s="18"/>
      <c r="EM173" s="18"/>
      <c r="EN173" s="18"/>
      <c r="EO173" s="18"/>
      <c r="EP173" s="18"/>
      <c r="EQ173" s="18"/>
      <c r="ER173" s="18"/>
      <c r="ES173" s="18"/>
      <c r="ET173" s="18"/>
      <c r="EU173" s="18"/>
      <c r="EV173" s="18"/>
      <c r="EW173" s="18"/>
      <c r="EX173" s="18"/>
      <c r="EY173" s="18"/>
      <c r="EZ173" s="18"/>
      <c r="FA173" s="18"/>
      <c r="FB173" s="18"/>
      <c r="FC173" s="18"/>
      <c r="FD173" s="18"/>
      <c r="FE173" s="18"/>
      <c r="FF173" s="18"/>
      <c r="FG173" s="18"/>
      <c r="FH173" s="18"/>
      <c r="FI173" s="18"/>
      <c r="FJ173" s="18"/>
      <c r="FK173" s="18"/>
      <c r="FL173" s="18"/>
      <c r="FM173" s="18"/>
      <c r="FN173" s="18"/>
      <c r="FO173" s="18"/>
      <c r="FP173" s="18"/>
      <c r="FQ173" s="18"/>
      <c r="FR173" s="18"/>
      <c r="FS173" s="18"/>
      <c r="FT173" s="18"/>
      <c r="FU173" s="18"/>
      <c r="FV173" s="18"/>
      <c r="FW173" s="18"/>
      <c r="FX173" s="18"/>
      <c r="FY173" s="18"/>
      <c r="FZ173" s="18"/>
      <c r="GA173" s="18"/>
      <c r="GB173" s="18"/>
      <c r="GC173" s="18"/>
      <c r="GD173" s="18"/>
      <c r="GE173" s="18"/>
      <c r="GF173" s="18"/>
      <c r="GG173" s="18"/>
      <c r="GH173" s="18"/>
      <c r="GI173" s="18"/>
      <c r="GJ173" s="18"/>
      <c r="GK173" s="18"/>
      <c r="GL173" s="18"/>
      <c r="GM173" s="18"/>
      <c r="GN173" s="18"/>
      <c r="GO173" s="18"/>
      <c r="GP173" s="18"/>
      <c r="GQ173" s="18"/>
      <c r="GR173" s="18"/>
      <c r="GS173" s="18"/>
      <c r="GT173" s="18"/>
      <c r="GU173" s="18"/>
      <c r="GV173" s="18"/>
      <c r="GW173" s="18"/>
      <c r="GX173" s="18"/>
      <c r="GY173" s="18"/>
      <c r="GZ173" s="18"/>
      <c r="HA173" s="18"/>
      <c r="HB173" s="18"/>
      <c r="HC173" s="18"/>
      <c r="HD173" s="18"/>
      <c r="HE173" s="18"/>
      <c r="HF173" s="18"/>
      <c r="HG173" s="18"/>
      <c r="HH173" s="18"/>
      <c r="HI173" s="18"/>
      <c r="HJ173" s="18"/>
      <c r="HK173" s="18"/>
      <c r="HL173" s="18"/>
      <c r="HM173" s="18"/>
      <c r="HN173" s="18"/>
      <c r="HO173" s="18"/>
      <c r="HP173" s="18"/>
      <c r="HQ173" s="18"/>
      <c r="HR173" s="18"/>
      <c r="HS173" s="18"/>
      <c r="HT173" s="18"/>
      <c r="HU173" s="18"/>
      <c r="HV173" s="18"/>
      <c r="HW173" s="18"/>
      <c r="HX173" s="18"/>
      <c r="HY173" s="18"/>
      <c r="HZ173" s="18"/>
      <c r="IA173" s="18"/>
      <c r="IB173" s="18"/>
      <c r="IC173" s="18"/>
      <c r="ID173" s="18"/>
      <c r="IE173" s="18"/>
      <c r="IF173" s="18"/>
      <c r="IG173" s="18"/>
      <c r="IH173" s="18"/>
      <c r="II173" s="18"/>
      <c r="IJ173" s="18"/>
      <c r="IK173" s="18"/>
      <c r="IL173" s="18"/>
      <c r="IM173" s="18"/>
      <c r="IN173" s="18"/>
      <c r="IO173" s="18"/>
      <c r="IP173" s="18"/>
      <c r="IQ173" s="18"/>
      <c r="IR173" s="18"/>
    </row>
    <row r="174" spans="1:252" ht="13">
      <c r="A174" s="109"/>
      <c r="B174" s="109"/>
      <c r="C174" s="109"/>
      <c r="D174" s="113"/>
      <c r="E174" s="109"/>
      <c r="F174" s="109"/>
      <c r="G174" s="109"/>
      <c r="H174" s="109"/>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09"/>
      <c r="AL174" s="109"/>
      <c r="AM174" s="109"/>
      <c r="AN174" s="109"/>
      <c r="AO174" s="109"/>
      <c r="AP174" s="109"/>
      <c r="AQ174" s="109"/>
      <c r="AR174" s="109"/>
      <c r="AS174" s="109"/>
      <c r="AT174" s="109"/>
      <c r="AU174" s="109"/>
      <c r="AV174" s="109"/>
      <c r="AW174" s="109"/>
      <c r="AX174" s="109"/>
      <c r="AY174" s="109"/>
      <c r="AZ174" s="109"/>
      <c r="BA174" s="109"/>
      <c r="BB174" s="109"/>
      <c r="BC174" s="109"/>
      <c r="BD174" s="109"/>
      <c r="BE174" s="109"/>
      <c r="BF174" s="48">
        <v>171</v>
      </c>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c r="DC174" s="18"/>
      <c r="DD174" s="18"/>
      <c r="DE174" s="18"/>
      <c r="DF174" s="18"/>
      <c r="DG174" s="18"/>
      <c r="DH174" s="18"/>
      <c r="DI174" s="18"/>
      <c r="DJ174" s="18"/>
      <c r="DK174" s="18"/>
      <c r="DL174" s="18"/>
      <c r="DM174" s="18"/>
      <c r="DN174" s="18"/>
      <c r="DO174" s="18"/>
      <c r="DP174" s="18"/>
      <c r="DQ174" s="18"/>
      <c r="DR174" s="18"/>
      <c r="DS174" s="18"/>
      <c r="DT174" s="18"/>
      <c r="DU174" s="18"/>
      <c r="DV174" s="18"/>
      <c r="DW174" s="18"/>
      <c r="DX174" s="18"/>
      <c r="DY174" s="18"/>
      <c r="DZ174" s="18"/>
      <c r="EA174" s="18"/>
      <c r="EB174" s="18"/>
      <c r="EC174" s="18"/>
      <c r="ED174" s="18"/>
      <c r="EE174" s="18"/>
      <c r="EF174" s="18"/>
      <c r="EG174" s="18"/>
      <c r="EH174" s="18"/>
      <c r="EI174" s="18"/>
      <c r="EJ174" s="18"/>
      <c r="EK174" s="18"/>
      <c r="EL174" s="18"/>
      <c r="EM174" s="18"/>
      <c r="EN174" s="18"/>
      <c r="EO174" s="18"/>
      <c r="EP174" s="18"/>
      <c r="EQ174" s="18"/>
      <c r="ER174" s="18"/>
      <c r="ES174" s="18"/>
      <c r="ET174" s="18"/>
      <c r="EU174" s="18"/>
      <c r="EV174" s="18"/>
      <c r="EW174" s="18"/>
      <c r="EX174" s="18"/>
      <c r="EY174" s="18"/>
      <c r="EZ174" s="18"/>
      <c r="FA174" s="18"/>
      <c r="FB174" s="18"/>
      <c r="FC174" s="18"/>
      <c r="FD174" s="18"/>
      <c r="FE174" s="18"/>
      <c r="FF174" s="18"/>
      <c r="FG174" s="18"/>
      <c r="FH174" s="18"/>
      <c r="FI174" s="18"/>
      <c r="FJ174" s="18"/>
      <c r="FK174" s="18"/>
      <c r="FL174" s="18"/>
      <c r="FM174" s="18"/>
      <c r="FN174" s="18"/>
      <c r="FO174" s="18"/>
      <c r="FP174" s="18"/>
      <c r="FQ174" s="18"/>
      <c r="FR174" s="18"/>
      <c r="FS174" s="18"/>
      <c r="FT174" s="18"/>
      <c r="FU174" s="18"/>
      <c r="FV174" s="18"/>
      <c r="FW174" s="18"/>
      <c r="FX174" s="18"/>
      <c r="FY174" s="18"/>
      <c r="FZ174" s="18"/>
      <c r="GA174" s="18"/>
      <c r="GB174" s="18"/>
      <c r="GC174" s="18"/>
      <c r="GD174" s="18"/>
      <c r="GE174" s="18"/>
      <c r="GF174" s="18"/>
      <c r="GG174" s="18"/>
      <c r="GH174" s="18"/>
      <c r="GI174" s="18"/>
      <c r="GJ174" s="18"/>
      <c r="GK174" s="18"/>
      <c r="GL174" s="18"/>
      <c r="GM174" s="18"/>
      <c r="GN174" s="18"/>
      <c r="GO174" s="18"/>
      <c r="GP174" s="18"/>
      <c r="GQ174" s="18"/>
      <c r="GR174" s="18"/>
      <c r="GS174" s="18"/>
      <c r="GT174" s="18"/>
      <c r="GU174" s="18"/>
      <c r="GV174" s="18"/>
      <c r="GW174" s="18"/>
      <c r="GX174" s="18"/>
      <c r="GY174" s="18"/>
      <c r="GZ174" s="18"/>
      <c r="HA174" s="18"/>
      <c r="HB174" s="18"/>
      <c r="HC174" s="18"/>
      <c r="HD174" s="18"/>
      <c r="HE174" s="18"/>
      <c r="HF174" s="18"/>
      <c r="HG174" s="18"/>
      <c r="HH174" s="18"/>
      <c r="HI174" s="18"/>
      <c r="HJ174" s="18"/>
      <c r="HK174" s="18"/>
      <c r="HL174" s="18"/>
      <c r="HM174" s="18"/>
      <c r="HN174" s="18"/>
      <c r="HO174" s="18"/>
      <c r="HP174" s="18"/>
      <c r="HQ174" s="18"/>
      <c r="HR174" s="18"/>
      <c r="HS174" s="18"/>
      <c r="HT174" s="18"/>
      <c r="HU174" s="18"/>
      <c r="HV174" s="18"/>
      <c r="HW174" s="18"/>
      <c r="HX174" s="18"/>
      <c r="HY174" s="18"/>
      <c r="HZ174" s="18"/>
      <c r="IA174" s="18"/>
      <c r="IB174" s="18"/>
      <c r="IC174" s="18"/>
      <c r="ID174" s="18"/>
      <c r="IE174" s="18"/>
      <c r="IF174" s="18"/>
      <c r="IG174" s="18"/>
      <c r="IH174" s="18"/>
      <c r="II174" s="18"/>
      <c r="IJ174" s="18"/>
      <c r="IK174" s="18"/>
      <c r="IL174" s="18"/>
      <c r="IM174" s="18"/>
      <c r="IN174" s="18"/>
      <c r="IO174" s="18"/>
      <c r="IP174" s="18"/>
      <c r="IQ174" s="18"/>
      <c r="IR174" s="18"/>
    </row>
    <row r="175" spans="1:252" ht="13">
      <c r="A175" s="109"/>
      <c r="B175" s="109"/>
      <c r="C175" s="109"/>
      <c r="D175" s="113"/>
      <c r="E175" s="109"/>
      <c r="F175" s="109"/>
      <c r="G175" s="109"/>
      <c r="H175" s="109"/>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c r="AW175" s="109"/>
      <c r="AX175" s="109"/>
      <c r="AY175" s="109"/>
      <c r="AZ175" s="109"/>
      <c r="BA175" s="109"/>
      <c r="BB175" s="109"/>
      <c r="BC175" s="109"/>
      <c r="BD175" s="109"/>
      <c r="BE175" s="109"/>
      <c r="BF175" s="48">
        <v>172</v>
      </c>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c r="DP175" s="18"/>
      <c r="DQ175" s="18"/>
      <c r="DR175" s="18"/>
      <c r="DS175" s="18"/>
      <c r="DT175" s="18"/>
      <c r="DU175" s="18"/>
      <c r="DV175" s="18"/>
      <c r="DW175" s="18"/>
      <c r="DX175" s="18"/>
      <c r="DY175" s="18"/>
      <c r="DZ175" s="18"/>
      <c r="EA175" s="18"/>
      <c r="EB175" s="18"/>
      <c r="EC175" s="18"/>
      <c r="ED175" s="18"/>
      <c r="EE175" s="18"/>
      <c r="EF175" s="18"/>
      <c r="EG175" s="18"/>
      <c r="EH175" s="18"/>
      <c r="EI175" s="18"/>
      <c r="EJ175" s="18"/>
      <c r="EK175" s="18"/>
      <c r="EL175" s="18"/>
      <c r="EM175" s="18"/>
      <c r="EN175" s="18"/>
      <c r="EO175" s="18"/>
      <c r="EP175" s="18"/>
      <c r="EQ175" s="18"/>
      <c r="ER175" s="18"/>
      <c r="ES175" s="18"/>
      <c r="ET175" s="18"/>
      <c r="EU175" s="18"/>
      <c r="EV175" s="18"/>
      <c r="EW175" s="18"/>
      <c r="EX175" s="18"/>
      <c r="EY175" s="18"/>
      <c r="EZ175" s="18"/>
      <c r="FA175" s="18"/>
      <c r="FB175" s="18"/>
      <c r="FC175" s="18"/>
      <c r="FD175" s="18"/>
      <c r="FE175" s="18"/>
      <c r="FF175" s="18"/>
      <c r="FG175" s="18"/>
      <c r="FH175" s="18"/>
      <c r="FI175" s="18"/>
      <c r="FJ175" s="18"/>
      <c r="FK175" s="18"/>
      <c r="FL175" s="18"/>
      <c r="FM175" s="18"/>
      <c r="FN175" s="18"/>
      <c r="FO175" s="18"/>
      <c r="FP175" s="18"/>
      <c r="FQ175" s="18"/>
      <c r="FR175" s="18"/>
      <c r="FS175" s="18"/>
      <c r="FT175" s="18"/>
      <c r="FU175" s="18"/>
      <c r="FV175" s="18"/>
      <c r="FW175" s="18"/>
      <c r="FX175" s="18"/>
      <c r="FY175" s="18"/>
      <c r="FZ175" s="18"/>
      <c r="GA175" s="18"/>
      <c r="GB175" s="18"/>
      <c r="GC175" s="18"/>
      <c r="GD175" s="18"/>
      <c r="GE175" s="18"/>
      <c r="GF175" s="18"/>
      <c r="GG175" s="18"/>
      <c r="GH175" s="18"/>
      <c r="GI175" s="18"/>
      <c r="GJ175" s="18"/>
      <c r="GK175" s="18"/>
      <c r="GL175" s="18"/>
      <c r="GM175" s="18"/>
      <c r="GN175" s="18"/>
      <c r="GO175" s="18"/>
      <c r="GP175" s="18"/>
      <c r="GQ175" s="18"/>
      <c r="GR175" s="18"/>
      <c r="GS175" s="18"/>
      <c r="GT175" s="18"/>
      <c r="GU175" s="18"/>
      <c r="GV175" s="18"/>
      <c r="GW175" s="18"/>
      <c r="GX175" s="18"/>
      <c r="GY175" s="18"/>
      <c r="GZ175" s="18"/>
      <c r="HA175" s="18"/>
      <c r="HB175" s="18"/>
      <c r="HC175" s="18"/>
      <c r="HD175" s="18"/>
      <c r="HE175" s="18"/>
      <c r="HF175" s="18"/>
      <c r="HG175" s="18"/>
      <c r="HH175" s="18"/>
      <c r="HI175" s="18"/>
      <c r="HJ175" s="18"/>
      <c r="HK175" s="18"/>
      <c r="HL175" s="18"/>
      <c r="HM175" s="18"/>
      <c r="HN175" s="18"/>
      <c r="HO175" s="18"/>
      <c r="HP175" s="18"/>
      <c r="HQ175" s="18"/>
      <c r="HR175" s="18"/>
      <c r="HS175" s="18"/>
      <c r="HT175" s="18"/>
      <c r="HU175" s="18"/>
      <c r="HV175" s="18"/>
      <c r="HW175" s="18"/>
      <c r="HX175" s="18"/>
      <c r="HY175" s="18"/>
      <c r="HZ175" s="18"/>
      <c r="IA175" s="18"/>
      <c r="IB175" s="18"/>
      <c r="IC175" s="18"/>
      <c r="ID175" s="18"/>
      <c r="IE175" s="18"/>
      <c r="IF175" s="18"/>
      <c r="IG175" s="18"/>
      <c r="IH175" s="18"/>
      <c r="II175" s="18"/>
      <c r="IJ175" s="18"/>
      <c r="IK175" s="18"/>
      <c r="IL175" s="18"/>
      <c r="IM175" s="18"/>
      <c r="IN175" s="18"/>
      <c r="IO175" s="18"/>
      <c r="IP175" s="18"/>
      <c r="IQ175" s="18"/>
      <c r="IR175" s="18"/>
    </row>
    <row r="176" spans="1:252" ht="13">
      <c r="A176" s="109"/>
      <c r="B176" s="109"/>
      <c r="C176" s="109"/>
      <c r="D176" s="113"/>
      <c r="E176" s="109"/>
      <c r="F176" s="109"/>
      <c r="G176" s="109"/>
      <c r="H176" s="109"/>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109"/>
      <c r="AT176" s="109"/>
      <c r="AU176" s="109"/>
      <c r="AV176" s="109"/>
      <c r="AW176" s="109"/>
      <c r="AX176" s="109"/>
      <c r="AY176" s="109"/>
      <c r="AZ176" s="109"/>
      <c r="BA176" s="109"/>
      <c r="BB176" s="109"/>
      <c r="BC176" s="109"/>
      <c r="BD176" s="109"/>
      <c r="BE176" s="109"/>
      <c r="BF176" s="48">
        <v>173</v>
      </c>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c r="DC176" s="18"/>
      <c r="DD176" s="18"/>
      <c r="DE176" s="18"/>
      <c r="DF176" s="18"/>
      <c r="DG176" s="18"/>
      <c r="DH176" s="18"/>
      <c r="DI176" s="18"/>
      <c r="DJ176" s="18"/>
      <c r="DK176" s="18"/>
      <c r="DL176" s="18"/>
      <c r="DM176" s="18"/>
      <c r="DN176" s="18"/>
      <c r="DO176" s="18"/>
      <c r="DP176" s="18"/>
      <c r="DQ176" s="18"/>
      <c r="DR176" s="18"/>
      <c r="DS176" s="18"/>
      <c r="DT176" s="18"/>
      <c r="DU176" s="18"/>
      <c r="DV176" s="18"/>
      <c r="DW176" s="18"/>
      <c r="DX176" s="18"/>
      <c r="DY176" s="18"/>
      <c r="DZ176" s="18"/>
      <c r="EA176" s="18"/>
      <c r="EB176" s="18"/>
      <c r="EC176" s="18"/>
      <c r="ED176" s="18"/>
      <c r="EE176" s="18"/>
      <c r="EF176" s="18"/>
      <c r="EG176" s="18"/>
      <c r="EH176" s="18"/>
      <c r="EI176" s="18"/>
      <c r="EJ176" s="18"/>
      <c r="EK176" s="18"/>
      <c r="EL176" s="18"/>
      <c r="EM176" s="18"/>
      <c r="EN176" s="18"/>
      <c r="EO176" s="18"/>
      <c r="EP176" s="18"/>
      <c r="EQ176" s="18"/>
      <c r="ER176" s="18"/>
      <c r="ES176" s="18"/>
      <c r="ET176" s="18"/>
      <c r="EU176" s="18"/>
      <c r="EV176" s="18"/>
      <c r="EW176" s="18"/>
      <c r="EX176" s="18"/>
      <c r="EY176" s="18"/>
      <c r="EZ176" s="18"/>
      <c r="FA176" s="18"/>
      <c r="FB176" s="18"/>
      <c r="FC176" s="18"/>
      <c r="FD176" s="18"/>
      <c r="FE176" s="18"/>
      <c r="FF176" s="18"/>
      <c r="FG176" s="18"/>
      <c r="FH176" s="18"/>
      <c r="FI176" s="18"/>
      <c r="FJ176" s="18"/>
      <c r="FK176" s="18"/>
      <c r="FL176" s="18"/>
      <c r="FM176" s="18"/>
      <c r="FN176" s="18"/>
      <c r="FO176" s="18"/>
      <c r="FP176" s="18"/>
      <c r="FQ176" s="18"/>
      <c r="FR176" s="18"/>
      <c r="FS176" s="18"/>
      <c r="FT176" s="18"/>
      <c r="FU176" s="18"/>
      <c r="FV176" s="18"/>
      <c r="FW176" s="18"/>
      <c r="FX176" s="18"/>
      <c r="FY176" s="18"/>
      <c r="FZ176" s="18"/>
      <c r="GA176" s="18"/>
      <c r="GB176" s="18"/>
      <c r="GC176" s="18"/>
      <c r="GD176" s="18"/>
      <c r="GE176" s="18"/>
      <c r="GF176" s="18"/>
      <c r="GG176" s="18"/>
      <c r="GH176" s="18"/>
      <c r="GI176" s="18"/>
      <c r="GJ176" s="18"/>
      <c r="GK176" s="18"/>
      <c r="GL176" s="18"/>
      <c r="GM176" s="18"/>
      <c r="GN176" s="18"/>
      <c r="GO176" s="18"/>
      <c r="GP176" s="18"/>
      <c r="GQ176" s="18"/>
      <c r="GR176" s="18"/>
      <c r="GS176" s="18"/>
      <c r="GT176" s="18"/>
      <c r="GU176" s="18"/>
      <c r="GV176" s="18"/>
      <c r="GW176" s="18"/>
      <c r="GX176" s="18"/>
      <c r="GY176" s="18"/>
      <c r="GZ176" s="18"/>
      <c r="HA176" s="18"/>
      <c r="HB176" s="18"/>
      <c r="HC176" s="18"/>
      <c r="HD176" s="18"/>
      <c r="HE176" s="18"/>
      <c r="HF176" s="18"/>
      <c r="HG176" s="18"/>
      <c r="HH176" s="18"/>
      <c r="HI176" s="18"/>
      <c r="HJ176" s="18"/>
      <c r="HK176" s="18"/>
      <c r="HL176" s="18"/>
      <c r="HM176" s="18"/>
      <c r="HN176" s="18"/>
      <c r="HO176" s="18"/>
      <c r="HP176" s="18"/>
      <c r="HQ176" s="18"/>
      <c r="HR176" s="18"/>
      <c r="HS176" s="18"/>
      <c r="HT176" s="18"/>
      <c r="HU176" s="18"/>
      <c r="HV176" s="18"/>
      <c r="HW176" s="18"/>
      <c r="HX176" s="18"/>
      <c r="HY176" s="18"/>
      <c r="HZ176" s="18"/>
      <c r="IA176" s="18"/>
      <c r="IB176" s="18"/>
      <c r="IC176" s="18"/>
      <c r="ID176" s="18"/>
      <c r="IE176" s="18"/>
      <c r="IF176" s="18"/>
      <c r="IG176" s="18"/>
      <c r="IH176" s="18"/>
      <c r="II176" s="18"/>
      <c r="IJ176" s="18"/>
      <c r="IK176" s="18"/>
      <c r="IL176" s="18"/>
      <c r="IM176" s="18"/>
      <c r="IN176" s="18"/>
      <c r="IO176" s="18"/>
      <c r="IP176" s="18"/>
      <c r="IQ176" s="18"/>
      <c r="IR176" s="18"/>
    </row>
    <row r="177" spans="1:252" ht="13">
      <c r="A177" s="109"/>
      <c r="B177" s="109"/>
      <c r="C177" s="109"/>
      <c r="D177" s="113"/>
      <c r="E177" s="109"/>
      <c r="F177" s="109"/>
      <c r="G177" s="109"/>
      <c r="H177" s="109"/>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09"/>
      <c r="AL177" s="109"/>
      <c r="AM177" s="109"/>
      <c r="AN177" s="109"/>
      <c r="AO177" s="109"/>
      <c r="AP177" s="109"/>
      <c r="AQ177" s="109"/>
      <c r="AR177" s="109"/>
      <c r="AS177" s="109"/>
      <c r="AT177" s="109"/>
      <c r="AU177" s="109"/>
      <c r="AV177" s="109"/>
      <c r="AW177" s="109"/>
      <c r="AX177" s="109"/>
      <c r="AY177" s="109"/>
      <c r="AZ177" s="109"/>
      <c r="BA177" s="109"/>
      <c r="BB177" s="109"/>
      <c r="BC177" s="109"/>
      <c r="BD177" s="109"/>
      <c r="BE177" s="109"/>
      <c r="BF177" s="48">
        <v>174</v>
      </c>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c r="DA177" s="18"/>
      <c r="DB177" s="18"/>
      <c r="DC177" s="18"/>
      <c r="DD177" s="18"/>
      <c r="DE177" s="18"/>
      <c r="DF177" s="18"/>
      <c r="DG177" s="18"/>
      <c r="DH177" s="18"/>
      <c r="DI177" s="18"/>
      <c r="DJ177" s="18"/>
      <c r="DK177" s="18"/>
      <c r="DL177" s="18"/>
      <c r="DM177" s="18"/>
      <c r="DN177" s="18"/>
      <c r="DO177" s="18"/>
      <c r="DP177" s="18"/>
      <c r="DQ177" s="18"/>
      <c r="DR177" s="18"/>
      <c r="DS177" s="18"/>
      <c r="DT177" s="18"/>
      <c r="DU177" s="18"/>
      <c r="DV177" s="18"/>
      <c r="DW177" s="18"/>
      <c r="DX177" s="18"/>
      <c r="DY177" s="18"/>
      <c r="DZ177" s="18"/>
      <c r="EA177" s="18"/>
      <c r="EB177" s="18"/>
      <c r="EC177" s="18"/>
      <c r="ED177" s="18"/>
      <c r="EE177" s="18"/>
      <c r="EF177" s="18"/>
      <c r="EG177" s="18"/>
      <c r="EH177" s="18"/>
      <c r="EI177" s="18"/>
      <c r="EJ177" s="18"/>
      <c r="EK177" s="18"/>
      <c r="EL177" s="18"/>
      <c r="EM177" s="18"/>
      <c r="EN177" s="18"/>
      <c r="EO177" s="18"/>
      <c r="EP177" s="18"/>
      <c r="EQ177" s="18"/>
      <c r="ER177" s="18"/>
      <c r="ES177" s="18"/>
      <c r="ET177" s="18"/>
      <c r="EU177" s="18"/>
      <c r="EV177" s="18"/>
      <c r="EW177" s="18"/>
      <c r="EX177" s="18"/>
      <c r="EY177" s="18"/>
      <c r="EZ177" s="18"/>
      <c r="FA177" s="18"/>
      <c r="FB177" s="18"/>
      <c r="FC177" s="18"/>
      <c r="FD177" s="18"/>
      <c r="FE177" s="18"/>
      <c r="FF177" s="18"/>
      <c r="FG177" s="18"/>
      <c r="FH177" s="18"/>
      <c r="FI177" s="18"/>
      <c r="FJ177" s="18"/>
      <c r="FK177" s="18"/>
      <c r="FL177" s="18"/>
      <c r="FM177" s="18"/>
      <c r="FN177" s="18"/>
      <c r="FO177" s="18"/>
      <c r="FP177" s="18"/>
      <c r="FQ177" s="18"/>
      <c r="FR177" s="18"/>
      <c r="FS177" s="18"/>
      <c r="FT177" s="18"/>
      <c r="FU177" s="18"/>
      <c r="FV177" s="18"/>
      <c r="FW177" s="18"/>
      <c r="FX177" s="18"/>
      <c r="FY177" s="18"/>
      <c r="FZ177" s="18"/>
      <c r="GA177" s="18"/>
      <c r="GB177" s="18"/>
      <c r="GC177" s="18"/>
      <c r="GD177" s="18"/>
      <c r="GE177" s="18"/>
      <c r="GF177" s="18"/>
      <c r="GG177" s="18"/>
      <c r="GH177" s="18"/>
      <c r="GI177" s="18"/>
      <c r="GJ177" s="18"/>
      <c r="GK177" s="18"/>
      <c r="GL177" s="18"/>
      <c r="GM177" s="18"/>
      <c r="GN177" s="18"/>
      <c r="GO177" s="18"/>
      <c r="GP177" s="18"/>
      <c r="GQ177" s="18"/>
      <c r="GR177" s="18"/>
      <c r="GS177" s="18"/>
      <c r="GT177" s="18"/>
      <c r="GU177" s="18"/>
      <c r="GV177" s="18"/>
      <c r="GW177" s="18"/>
      <c r="GX177" s="18"/>
      <c r="GY177" s="18"/>
      <c r="GZ177" s="18"/>
      <c r="HA177" s="18"/>
      <c r="HB177" s="18"/>
      <c r="HC177" s="18"/>
      <c r="HD177" s="18"/>
      <c r="HE177" s="18"/>
      <c r="HF177" s="18"/>
      <c r="HG177" s="18"/>
      <c r="HH177" s="18"/>
      <c r="HI177" s="18"/>
      <c r="HJ177" s="18"/>
      <c r="HK177" s="18"/>
      <c r="HL177" s="18"/>
      <c r="HM177" s="18"/>
      <c r="HN177" s="18"/>
      <c r="HO177" s="18"/>
      <c r="HP177" s="18"/>
      <c r="HQ177" s="18"/>
      <c r="HR177" s="18"/>
      <c r="HS177" s="18"/>
      <c r="HT177" s="18"/>
      <c r="HU177" s="18"/>
      <c r="HV177" s="18"/>
      <c r="HW177" s="18"/>
      <c r="HX177" s="18"/>
      <c r="HY177" s="18"/>
      <c r="HZ177" s="18"/>
      <c r="IA177" s="18"/>
      <c r="IB177" s="18"/>
      <c r="IC177" s="18"/>
      <c r="ID177" s="18"/>
      <c r="IE177" s="18"/>
      <c r="IF177" s="18"/>
      <c r="IG177" s="18"/>
      <c r="IH177" s="18"/>
      <c r="II177" s="18"/>
      <c r="IJ177" s="18"/>
      <c r="IK177" s="18"/>
      <c r="IL177" s="18"/>
      <c r="IM177" s="18"/>
      <c r="IN177" s="18"/>
      <c r="IO177" s="18"/>
      <c r="IP177" s="18"/>
      <c r="IQ177" s="18"/>
      <c r="IR177" s="18"/>
    </row>
    <row r="178" spans="1:252" ht="13">
      <c r="A178" s="109"/>
      <c r="B178" s="109"/>
      <c r="C178" s="109"/>
      <c r="D178" s="113"/>
      <c r="E178" s="109"/>
      <c r="F178" s="109"/>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109"/>
      <c r="BF178" s="48">
        <v>175</v>
      </c>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18"/>
      <c r="EB178" s="18"/>
      <c r="EC178" s="18"/>
      <c r="ED178" s="18"/>
      <c r="EE178" s="18"/>
      <c r="EF178" s="18"/>
      <c r="EG178" s="18"/>
      <c r="EH178" s="18"/>
      <c r="EI178" s="18"/>
      <c r="EJ178" s="18"/>
      <c r="EK178" s="18"/>
      <c r="EL178" s="18"/>
      <c r="EM178" s="18"/>
      <c r="EN178" s="18"/>
      <c r="EO178" s="18"/>
      <c r="EP178" s="18"/>
      <c r="EQ178" s="18"/>
      <c r="ER178" s="18"/>
      <c r="ES178" s="18"/>
      <c r="ET178" s="18"/>
      <c r="EU178" s="18"/>
      <c r="EV178" s="18"/>
      <c r="EW178" s="18"/>
      <c r="EX178" s="18"/>
      <c r="EY178" s="18"/>
      <c r="EZ178" s="18"/>
      <c r="FA178" s="18"/>
      <c r="FB178" s="18"/>
      <c r="FC178" s="18"/>
      <c r="FD178" s="18"/>
      <c r="FE178" s="18"/>
      <c r="FF178" s="18"/>
      <c r="FG178" s="18"/>
      <c r="FH178" s="18"/>
      <c r="FI178" s="18"/>
      <c r="FJ178" s="18"/>
      <c r="FK178" s="18"/>
      <c r="FL178" s="18"/>
      <c r="FM178" s="18"/>
      <c r="FN178" s="18"/>
      <c r="FO178" s="18"/>
      <c r="FP178" s="18"/>
      <c r="FQ178" s="18"/>
      <c r="FR178" s="18"/>
      <c r="FS178" s="18"/>
      <c r="FT178" s="18"/>
      <c r="FU178" s="18"/>
      <c r="FV178" s="18"/>
      <c r="FW178" s="18"/>
      <c r="FX178" s="18"/>
      <c r="FY178" s="18"/>
      <c r="FZ178" s="18"/>
      <c r="GA178" s="18"/>
      <c r="GB178" s="18"/>
      <c r="GC178" s="18"/>
      <c r="GD178" s="18"/>
      <c r="GE178" s="18"/>
      <c r="GF178" s="18"/>
      <c r="GG178" s="18"/>
      <c r="GH178" s="18"/>
      <c r="GI178" s="18"/>
      <c r="GJ178" s="18"/>
      <c r="GK178" s="18"/>
      <c r="GL178" s="18"/>
      <c r="GM178" s="18"/>
      <c r="GN178" s="18"/>
      <c r="GO178" s="18"/>
      <c r="GP178" s="18"/>
      <c r="GQ178" s="18"/>
      <c r="GR178" s="18"/>
      <c r="GS178" s="18"/>
      <c r="GT178" s="18"/>
      <c r="GU178" s="18"/>
      <c r="GV178" s="18"/>
      <c r="GW178" s="18"/>
      <c r="GX178" s="18"/>
      <c r="GY178" s="18"/>
      <c r="GZ178" s="18"/>
      <c r="HA178" s="18"/>
      <c r="HB178" s="18"/>
      <c r="HC178" s="18"/>
      <c r="HD178" s="18"/>
      <c r="HE178" s="18"/>
      <c r="HF178" s="18"/>
      <c r="HG178" s="18"/>
      <c r="HH178" s="18"/>
      <c r="HI178" s="18"/>
      <c r="HJ178" s="18"/>
      <c r="HK178" s="18"/>
      <c r="HL178" s="18"/>
      <c r="HM178" s="18"/>
      <c r="HN178" s="18"/>
      <c r="HO178" s="18"/>
      <c r="HP178" s="18"/>
      <c r="HQ178" s="18"/>
      <c r="HR178" s="18"/>
      <c r="HS178" s="18"/>
      <c r="HT178" s="18"/>
      <c r="HU178" s="18"/>
      <c r="HV178" s="18"/>
      <c r="HW178" s="18"/>
      <c r="HX178" s="18"/>
      <c r="HY178" s="18"/>
      <c r="HZ178" s="18"/>
      <c r="IA178" s="18"/>
      <c r="IB178" s="18"/>
      <c r="IC178" s="18"/>
      <c r="ID178" s="18"/>
      <c r="IE178" s="18"/>
      <c r="IF178" s="18"/>
      <c r="IG178" s="18"/>
      <c r="IH178" s="18"/>
      <c r="II178" s="18"/>
      <c r="IJ178" s="18"/>
      <c r="IK178" s="18"/>
      <c r="IL178" s="18"/>
      <c r="IM178" s="18"/>
      <c r="IN178" s="18"/>
      <c r="IO178" s="18"/>
      <c r="IP178" s="18"/>
      <c r="IQ178" s="18"/>
      <c r="IR178" s="18"/>
    </row>
    <row r="179" spans="1:252" ht="13">
      <c r="A179" s="109"/>
      <c r="B179" s="109"/>
      <c r="C179" s="109"/>
      <c r="D179" s="113"/>
      <c r="E179" s="109"/>
      <c r="F179" s="109"/>
      <c r="G179" s="109"/>
      <c r="H179" s="109"/>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c r="AW179" s="109"/>
      <c r="AX179" s="109"/>
      <c r="AY179" s="109"/>
      <c r="AZ179" s="109"/>
      <c r="BA179" s="109"/>
      <c r="BB179" s="109"/>
      <c r="BC179" s="109"/>
      <c r="BD179" s="109"/>
      <c r="BE179" s="109"/>
      <c r="BF179" s="48">
        <v>176</v>
      </c>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c r="DC179" s="18"/>
      <c r="DD179" s="18"/>
      <c r="DE179" s="18"/>
      <c r="DF179" s="18"/>
      <c r="DG179" s="18"/>
      <c r="DH179" s="18"/>
      <c r="DI179" s="18"/>
      <c r="DJ179" s="18"/>
      <c r="DK179" s="18"/>
      <c r="DL179" s="18"/>
      <c r="DM179" s="18"/>
      <c r="DN179" s="18"/>
      <c r="DO179" s="18"/>
      <c r="DP179" s="18"/>
      <c r="DQ179" s="18"/>
      <c r="DR179" s="18"/>
      <c r="DS179" s="18"/>
      <c r="DT179" s="18"/>
      <c r="DU179" s="18"/>
      <c r="DV179" s="18"/>
      <c r="DW179" s="18"/>
      <c r="DX179" s="18"/>
      <c r="DY179" s="18"/>
      <c r="DZ179" s="18"/>
      <c r="EA179" s="18"/>
      <c r="EB179" s="18"/>
      <c r="EC179" s="18"/>
      <c r="ED179" s="18"/>
      <c r="EE179" s="18"/>
      <c r="EF179" s="18"/>
      <c r="EG179" s="18"/>
      <c r="EH179" s="18"/>
      <c r="EI179" s="18"/>
      <c r="EJ179" s="18"/>
      <c r="EK179" s="18"/>
      <c r="EL179" s="18"/>
      <c r="EM179" s="18"/>
      <c r="EN179" s="18"/>
      <c r="EO179" s="18"/>
      <c r="EP179" s="18"/>
      <c r="EQ179" s="18"/>
      <c r="ER179" s="18"/>
      <c r="ES179" s="18"/>
      <c r="ET179" s="18"/>
      <c r="EU179" s="18"/>
      <c r="EV179" s="18"/>
      <c r="EW179" s="18"/>
      <c r="EX179" s="18"/>
      <c r="EY179" s="18"/>
      <c r="EZ179" s="18"/>
      <c r="FA179" s="18"/>
      <c r="FB179" s="18"/>
      <c r="FC179" s="18"/>
      <c r="FD179" s="18"/>
      <c r="FE179" s="18"/>
      <c r="FF179" s="18"/>
      <c r="FG179" s="18"/>
      <c r="FH179" s="18"/>
      <c r="FI179" s="18"/>
      <c r="FJ179" s="18"/>
      <c r="FK179" s="18"/>
      <c r="FL179" s="18"/>
      <c r="FM179" s="18"/>
      <c r="FN179" s="18"/>
      <c r="FO179" s="18"/>
      <c r="FP179" s="18"/>
      <c r="FQ179" s="18"/>
      <c r="FR179" s="18"/>
      <c r="FS179" s="18"/>
      <c r="FT179" s="18"/>
      <c r="FU179" s="18"/>
      <c r="FV179" s="18"/>
      <c r="FW179" s="18"/>
      <c r="FX179" s="18"/>
      <c r="FY179" s="18"/>
      <c r="FZ179" s="18"/>
      <c r="GA179" s="18"/>
      <c r="GB179" s="18"/>
      <c r="GC179" s="18"/>
      <c r="GD179" s="18"/>
      <c r="GE179" s="18"/>
      <c r="GF179" s="18"/>
      <c r="GG179" s="18"/>
      <c r="GH179" s="18"/>
      <c r="GI179" s="18"/>
      <c r="GJ179" s="18"/>
      <c r="GK179" s="18"/>
      <c r="GL179" s="18"/>
      <c r="GM179" s="18"/>
      <c r="GN179" s="18"/>
      <c r="GO179" s="18"/>
      <c r="GP179" s="18"/>
      <c r="GQ179" s="18"/>
      <c r="GR179" s="18"/>
      <c r="GS179" s="18"/>
      <c r="GT179" s="18"/>
      <c r="GU179" s="18"/>
      <c r="GV179" s="18"/>
      <c r="GW179" s="18"/>
      <c r="GX179" s="18"/>
      <c r="GY179" s="18"/>
      <c r="GZ179" s="18"/>
      <c r="HA179" s="18"/>
      <c r="HB179" s="18"/>
      <c r="HC179" s="18"/>
      <c r="HD179" s="18"/>
      <c r="HE179" s="18"/>
      <c r="HF179" s="18"/>
      <c r="HG179" s="18"/>
      <c r="HH179" s="18"/>
      <c r="HI179" s="18"/>
      <c r="HJ179" s="18"/>
      <c r="HK179" s="18"/>
      <c r="HL179" s="18"/>
      <c r="HM179" s="18"/>
      <c r="HN179" s="18"/>
      <c r="HO179" s="18"/>
      <c r="HP179" s="18"/>
      <c r="HQ179" s="18"/>
      <c r="HR179" s="18"/>
      <c r="HS179" s="18"/>
      <c r="HT179" s="18"/>
      <c r="HU179" s="18"/>
      <c r="HV179" s="18"/>
      <c r="HW179" s="18"/>
      <c r="HX179" s="18"/>
      <c r="HY179" s="18"/>
      <c r="HZ179" s="18"/>
      <c r="IA179" s="18"/>
      <c r="IB179" s="18"/>
      <c r="IC179" s="18"/>
      <c r="ID179" s="18"/>
      <c r="IE179" s="18"/>
      <c r="IF179" s="18"/>
      <c r="IG179" s="18"/>
      <c r="IH179" s="18"/>
      <c r="II179" s="18"/>
      <c r="IJ179" s="18"/>
      <c r="IK179" s="18"/>
      <c r="IL179" s="18"/>
      <c r="IM179" s="18"/>
      <c r="IN179" s="18"/>
      <c r="IO179" s="18"/>
      <c r="IP179" s="18"/>
      <c r="IQ179" s="18"/>
      <c r="IR179" s="18"/>
    </row>
    <row r="180" spans="1:252" ht="13">
      <c r="A180" s="109"/>
      <c r="B180" s="109"/>
      <c r="C180" s="109"/>
      <c r="D180" s="113"/>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c r="AW180" s="109"/>
      <c r="AX180" s="109"/>
      <c r="AY180" s="109"/>
      <c r="AZ180" s="109"/>
      <c r="BA180" s="109"/>
      <c r="BB180" s="109"/>
      <c r="BC180" s="109"/>
      <c r="BD180" s="109"/>
      <c r="BE180" s="109"/>
      <c r="BF180" s="48">
        <v>177</v>
      </c>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18"/>
      <c r="EB180" s="18"/>
      <c r="EC180" s="18"/>
      <c r="ED180" s="18"/>
      <c r="EE180" s="18"/>
      <c r="EF180" s="18"/>
      <c r="EG180" s="18"/>
      <c r="EH180" s="18"/>
      <c r="EI180" s="18"/>
      <c r="EJ180" s="18"/>
      <c r="EK180" s="18"/>
      <c r="EL180" s="18"/>
      <c r="EM180" s="18"/>
      <c r="EN180" s="18"/>
      <c r="EO180" s="18"/>
      <c r="EP180" s="18"/>
      <c r="EQ180" s="18"/>
      <c r="ER180" s="18"/>
      <c r="ES180" s="18"/>
      <c r="ET180" s="18"/>
      <c r="EU180" s="18"/>
      <c r="EV180" s="18"/>
      <c r="EW180" s="18"/>
      <c r="EX180" s="18"/>
      <c r="EY180" s="18"/>
      <c r="EZ180" s="18"/>
      <c r="FA180" s="18"/>
      <c r="FB180" s="18"/>
      <c r="FC180" s="18"/>
      <c r="FD180" s="18"/>
      <c r="FE180" s="18"/>
      <c r="FF180" s="18"/>
      <c r="FG180" s="18"/>
      <c r="FH180" s="18"/>
      <c r="FI180" s="18"/>
      <c r="FJ180" s="18"/>
      <c r="FK180" s="18"/>
      <c r="FL180" s="18"/>
      <c r="FM180" s="18"/>
      <c r="FN180" s="18"/>
      <c r="FO180" s="18"/>
      <c r="FP180" s="18"/>
      <c r="FQ180" s="18"/>
      <c r="FR180" s="18"/>
      <c r="FS180" s="18"/>
      <c r="FT180" s="18"/>
      <c r="FU180" s="18"/>
      <c r="FV180" s="18"/>
      <c r="FW180" s="18"/>
      <c r="FX180" s="18"/>
      <c r="FY180" s="18"/>
      <c r="FZ180" s="18"/>
      <c r="GA180" s="18"/>
      <c r="GB180" s="18"/>
      <c r="GC180" s="18"/>
      <c r="GD180" s="18"/>
      <c r="GE180" s="18"/>
      <c r="GF180" s="18"/>
      <c r="GG180" s="18"/>
      <c r="GH180" s="18"/>
      <c r="GI180" s="18"/>
      <c r="GJ180" s="18"/>
      <c r="GK180" s="18"/>
      <c r="GL180" s="18"/>
      <c r="GM180" s="18"/>
      <c r="GN180" s="18"/>
      <c r="GO180" s="18"/>
      <c r="GP180" s="18"/>
      <c r="GQ180" s="18"/>
      <c r="GR180" s="18"/>
      <c r="GS180" s="18"/>
      <c r="GT180" s="18"/>
      <c r="GU180" s="18"/>
      <c r="GV180" s="18"/>
      <c r="GW180" s="18"/>
      <c r="GX180" s="18"/>
      <c r="GY180" s="18"/>
      <c r="GZ180" s="18"/>
      <c r="HA180" s="18"/>
      <c r="HB180" s="18"/>
      <c r="HC180" s="18"/>
      <c r="HD180" s="18"/>
      <c r="HE180" s="18"/>
      <c r="HF180" s="18"/>
      <c r="HG180" s="18"/>
      <c r="HH180" s="18"/>
      <c r="HI180" s="18"/>
      <c r="HJ180" s="18"/>
      <c r="HK180" s="18"/>
      <c r="HL180" s="18"/>
      <c r="HM180" s="18"/>
      <c r="HN180" s="18"/>
      <c r="HO180" s="18"/>
      <c r="HP180" s="18"/>
      <c r="HQ180" s="18"/>
      <c r="HR180" s="18"/>
      <c r="HS180" s="18"/>
      <c r="HT180" s="18"/>
      <c r="HU180" s="18"/>
      <c r="HV180" s="18"/>
      <c r="HW180" s="18"/>
      <c r="HX180" s="18"/>
      <c r="HY180" s="18"/>
      <c r="HZ180" s="18"/>
      <c r="IA180" s="18"/>
      <c r="IB180" s="18"/>
      <c r="IC180" s="18"/>
      <c r="ID180" s="18"/>
      <c r="IE180" s="18"/>
      <c r="IF180" s="18"/>
      <c r="IG180" s="18"/>
      <c r="IH180" s="18"/>
      <c r="II180" s="18"/>
      <c r="IJ180" s="18"/>
      <c r="IK180" s="18"/>
      <c r="IL180" s="18"/>
      <c r="IM180" s="18"/>
      <c r="IN180" s="18"/>
      <c r="IO180" s="18"/>
      <c r="IP180" s="18"/>
      <c r="IQ180" s="18"/>
      <c r="IR180" s="18"/>
    </row>
    <row r="181" spans="1:252" ht="13">
      <c r="A181" s="109"/>
      <c r="B181" s="109"/>
      <c r="C181" s="109"/>
      <c r="D181" s="113"/>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09"/>
      <c r="AL181" s="109"/>
      <c r="AM181" s="109"/>
      <c r="AN181" s="109"/>
      <c r="AO181" s="109"/>
      <c r="AP181" s="109"/>
      <c r="AQ181" s="109"/>
      <c r="AR181" s="109"/>
      <c r="AS181" s="109"/>
      <c r="AT181" s="109"/>
      <c r="AU181" s="109"/>
      <c r="AV181" s="109"/>
      <c r="AW181" s="109"/>
      <c r="AX181" s="109"/>
      <c r="AY181" s="109"/>
      <c r="AZ181" s="109"/>
      <c r="BA181" s="109"/>
      <c r="BB181" s="109"/>
      <c r="BC181" s="109"/>
      <c r="BD181" s="109"/>
      <c r="BE181" s="109"/>
      <c r="BF181" s="48">
        <v>178</v>
      </c>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c r="EW181" s="18"/>
      <c r="EX181" s="18"/>
      <c r="EY181" s="18"/>
      <c r="EZ181" s="18"/>
      <c r="FA181" s="18"/>
      <c r="FB181" s="18"/>
      <c r="FC181" s="18"/>
      <c r="FD181" s="18"/>
      <c r="FE181" s="18"/>
      <c r="FF181" s="18"/>
      <c r="FG181" s="18"/>
      <c r="FH181" s="18"/>
      <c r="FI181" s="18"/>
      <c r="FJ181" s="18"/>
      <c r="FK181" s="18"/>
      <c r="FL181" s="18"/>
      <c r="FM181" s="18"/>
      <c r="FN181" s="18"/>
      <c r="FO181" s="18"/>
      <c r="FP181" s="18"/>
      <c r="FQ181" s="18"/>
      <c r="FR181" s="18"/>
      <c r="FS181" s="18"/>
      <c r="FT181" s="18"/>
      <c r="FU181" s="18"/>
      <c r="FV181" s="18"/>
      <c r="FW181" s="18"/>
      <c r="FX181" s="18"/>
      <c r="FY181" s="18"/>
      <c r="FZ181" s="18"/>
      <c r="GA181" s="18"/>
      <c r="GB181" s="18"/>
      <c r="GC181" s="18"/>
      <c r="GD181" s="18"/>
      <c r="GE181" s="18"/>
      <c r="GF181" s="18"/>
      <c r="GG181" s="18"/>
      <c r="GH181" s="18"/>
      <c r="GI181" s="18"/>
      <c r="GJ181" s="18"/>
      <c r="GK181" s="18"/>
      <c r="GL181" s="18"/>
      <c r="GM181" s="18"/>
      <c r="GN181" s="18"/>
      <c r="GO181" s="18"/>
      <c r="GP181" s="18"/>
      <c r="GQ181" s="18"/>
      <c r="GR181" s="18"/>
      <c r="GS181" s="18"/>
      <c r="GT181" s="18"/>
      <c r="GU181" s="18"/>
      <c r="GV181" s="18"/>
      <c r="GW181" s="18"/>
      <c r="GX181" s="18"/>
      <c r="GY181" s="18"/>
      <c r="GZ181" s="18"/>
      <c r="HA181" s="18"/>
      <c r="HB181" s="18"/>
      <c r="HC181" s="18"/>
      <c r="HD181" s="18"/>
      <c r="HE181" s="18"/>
      <c r="HF181" s="18"/>
      <c r="HG181" s="18"/>
      <c r="HH181" s="18"/>
      <c r="HI181" s="18"/>
      <c r="HJ181" s="18"/>
      <c r="HK181" s="18"/>
      <c r="HL181" s="18"/>
      <c r="HM181" s="18"/>
      <c r="HN181" s="18"/>
      <c r="HO181" s="18"/>
      <c r="HP181" s="18"/>
      <c r="HQ181" s="18"/>
      <c r="HR181" s="18"/>
      <c r="HS181" s="18"/>
      <c r="HT181" s="18"/>
      <c r="HU181" s="18"/>
      <c r="HV181" s="18"/>
      <c r="HW181" s="18"/>
      <c r="HX181" s="18"/>
      <c r="HY181" s="18"/>
      <c r="HZ181" s="18"/>
      <c r="IA181" s="18"/>
      <c r="IB181" s="18"/>
      <c r="IC181" s="18"/>
      <c r="ID181" s="18"/>
      <c r="IE181" s="18"/>
      <c r="IF181" s="18"/>
      <c r="IG181" s="18"/>
      <c r="IH181" s="18"/>
      <c r="II181" s="18"/>
      <c r="IJ181" s="18"/>
      <c r="IK181" s="18"/>
      <c r="IL181" s="18"/>
      <c r="IM181" s="18"/>
      <c r="IN181" s="18"/>
      <c r="IO181" s="18"/>
      <c r="IP181" s="18"/>
      <c r="IQ181" s="18"/>
      <c r="IR181" s="18"/>
    </row>
    <row r="182" spans="1:252" ht="13">
      <c r="A182" s="109"/>
      <c r="B182" s="109"/>
      <c r="C182" s="109"/>
      <c r="D182" s="113"/>
      <c r="E182" s="109"/>
      <c r="F182" s="109"/>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09"/>
      <c r="AN182" s="109"/>
      <c r="AO182" s="109"/>
      <c r="AP182" s="109"/>
      <c r="AQ182" s="109"/>
      <c r="AR182" s="109"/>
      <c r="AS182" s="109"/>
      <c r="AT182" s="109"/>
      <c r="AU182" s="109"/>
      <c r="AV182" s="109"/>
      <c r="AW182" s="109"/>
      <c r="AX182" s="109"/>
      <c r="AY182" s="109"/>
      <c r="AZ182" s="109"/>
      <c r="BA182" s="109"/>
      <c r="BB182" s="109"/>
      <c r="BC182" s="109"/>
      <c r="BD182" s="109"/>
      <c r="BE182" s="109"/>
      <c r="BF182" s="48">
        <v>179</v>
      </c>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8"/>
      <c r="EQ182" s="18"/>
      <c r="ER182" s="18"/>
      <c r="ES182" s="18"/>
      <c r="ET182" s="18"/>
      <c r="EU182" s="18"/>
      <c r="EV182" s="18"/>
      <c r="EW182" s="18"/>
      <c r="EX182" s="18"/>
      <c r="EY182" s="18"/>
      <c r="EZ182" s="18"/>
      <c r="FA182" s="18"/>
      <c r="FB182" s="18"/>
      <c r="FC182" s="18"/>
      <c r="FD182" s="18"/>
      <c r="FE182" s="18"/>
      <c r="FF182" s="18"/>
      <c r="FG182" s="18"/>
      <c r="FH182" s="18"/>
      <c r="FI182" s="18"/>
      <c r="FJ182" s="18"/>
      <c r="FK182" s="18"/>
      <c r="FL182" s="18"/>
      <c r="FM182" s="18"/>
      <c r="FN182" s="18"/>
      <c r="FO182" s="18"/>
      <c r="FP182" s="18"/>
      <c r="FQ182" s="18"/>
      <c r="FR182" s="18"/>
      <c r="FS182" s="18"/>
      <c r="FT182" s="18"/>
      <c r="FU182" s="18"/>
      <c r="FV182" s="18"/>
      <c r="FW182" s="18"/>
      <c r="FX182" s="18"/>
      <c r="FY182" s="18"/>
      <c r="FZ182" s="18"/>
      <c r="GA182" s="18"/>
      <c r="GB182" s="18"/>
      <c r="GC182" s="18"/>
      <c r="GD182" s="18"/>
      <c r="GE182" s="18"/>
      <c r="GF182" s="18"/>
      <c r="GG182" s="18"/>
      <c r="GH182" s="18"/>
      <c r="GI182" s="18"/>
      <c r="GJ182" s="18"/>
      <c r="GK182" s="18"/>
      <c r="GL182" s="18"/>
      <c r="GM182" s="18"/>
      <c r="GN182" s="18"/>
      <c r="GO182" s="18"/>
      <c r="GP182" s="18"/>
      <c r="GQ182" s="18"/>
      <c r="GR182" s="18"/>
      <c r="GS182" s="18"/>
      <c r="GT182" s="18"/>
      <c r="GU182" s="18"/>
      <c r="GV182" s="18"/>
      <c r="GW182" s="18"/>
      <c r="GX182" s="18"/>
      <c r="GY182" s="18"/>
      <c r="GZ182" s="18"/>
      <c r="HA182" s="18"/>
      <c r="HB182" s="18"/>
      <c r="HC182" s="18"/>
      <c r="HD182" s="18"/>
      <c r="HE182" s="18"/>
      <c r="HF182" s="18"/>
      <c r="HG182" s="18"/>
      <c r="HH182" s="18"/>
      <c r="HI182" s="18"/>
      <c r="HJ182" s="18"/>
      <c r="HK182" s="18"/>
      <c r="HL182" s="18"/>
      <c r="HM182" s="18"/>
      <c r="HN182" s="18"/>
      <c r="HO182" s="18"/>
      <c r="HP182" s="18"/>
      <c r="HQ182" s="18"/>
      <c r="HR182" s="18"/>
      <c r="HS182" s="18"/>
      <c r="HT182" s="18"/>
      <c r="HU182" s="18"/>
      <c r="HV182" s="18"/>
      <c r="HW182" s="18"/>
      <c r="HX182" s="18"/>
      <c r="HY182" s="18"/>
      <c r="HZ182" s="18"/>
      <c r="IA182" s="18"/>
      <c r="IB182" s="18"/>
      <c r="IC182" s="18"/>
      <c r="ID182" s="18"/>
      <c r="IE182" s="18"/>
      <c r="IF182" s="18"/>
      <c r="IG182" s="18"/>
      <c r="IH182" s="18"/>
      <c r="II182" s="18"/>
      <c r="IJ182" s="18"/>
      <c r="IK182" s="18"/>
      <c r="IL182" s="18"/>
      <c r="IM182" s="18"/>
      <c r="IN182" s="18"/>
      <c r="IO182" s="18"/>
      <c r="IP182" s="18"/>
      <c r="IQ182" s="18"/>
      <c r="IR182" s="18"/>
    </row>
    <row r="183" spans="1:252" ht="13">
      <c r="A183" s="109"/>
      <c r="B183" s="109"/>
      <c r="C183" s="109"/>
      <c r="D183" s="113"/>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09"/>
      <c r="AL183" s="109"/>
      <c r="AM183" s="109"/>
      <c r="AN183" s="109"/>
      <c r="AO183" s="109"/>
      <c r="AP183" s="109"/>
      <c r="AQ183" s="109"/>
      <c r="AR183" s="109"/>
      <c r="AS183" s="109"/>
      <c r="AT183" s="109"/>
      <c r="AU183" s="109"/>
      <c r="AV183" s="109"/>
      <c r="AW183" s="109"/>
      <c r="AX183" s="109"/>
      <c r="AY183" s="109"/>
      <c r="AZ183" s="109"/>
      <c r="BA183" s="109"/>
      <c r="BB183" s="109"/>
      <c r="BC183" s="109"/>
      <c r="BD183" s="109"/>
      <c r="BE183" s="109"/>
      <c r="BF183" s="48">
        <v>180</v>
      </c>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c r="DA183" s="18"/>
      <c r="DB183" s="18"/>
      <c r="DC183" s="18"/>
      <c r="DD183" s="18"/>
      <c r="DE183" s="18"/>
      <c r="DF183" s="18"/>
      <c r="DG183" s="18"/>
      <c r="DH183" s="18"/>
      <c r="DI183" s="18"/>
      <c r="DJ183" s="18"/>
      <c r="DK183" s="18"/>
      <c r="DL183" s="18"/>
      <c r="DM183" s="18"/>
      <c r="DN183" s="18"/>
      <c r="DO183" s="18"/>
      <c r="DP183" s="18"/>
      <c r="DQ183" s="18"/>
      <c r="DR183" s="18"/>
      <c r="DS183" s="18"/>
      <c r="DT183" s="18"/>
      <c r="DU183" s="18"/>
      <c r="DV183" s="18"/>
      <c r="DW183" s="18"/>
      <c r="DX183" s="18"/>
      <c r="DY183" s="18"/>
      <c r="DZ183" s="18"/>
      <c r="EA183" s="18"/>
      <c r="EB183" s="18"/>
      <c r="EC183" s="18"/>
      <c r="ED183" s="18"/>
      <c r="EE183" s="18"/>
      <c r="EF183" s="18"/>
      <c r="EG183" s="18"/>
      <c r="EH183" s="18"/>
      <c r="EI183" s="18"/>
      <c r="EJ183" s="18"/>
      <c r="EK183" s="18"/>
      <c r="EL183" s="18"/>
      <c r="EM183" s="18"/>
      <c r="EN183" s="18"/>
      <c r="EO183" s="18"/>
      <c r="EP183" s="18"/>
      <c r="EQ183" s="18"/>
      <c r="ER183" s="18"/>
      <c r="ES183" s="18"/>
      <c r="ET183" s="18"/>
      <c r="EU183" s="18"/>
      <c r="EV183" s="18"/>
      <c r="EW183" s="18"/>
      <c r="EX183" s="18"/>
      <c r="EY183" s="18"/>
      <c r="EZ183" s="18"/>
      <c r="FA183" s="18"/>
      <c r="FB183" s="18"/>
      <c r="FC183" s="18"/>
      <c r="FD183" s="18"/>
      <c r="FE183" s="18"/>
      <c r="FF183" s="18"/>
      <c r="FG183" s="18"/>
      <c r="FH183" s="18"/>
      <c r="FI183" s="18"/>
      <c r="FJ183" s="18"/>
      <c r="FK183" s="18"/>
      <c r="FL183" s="18"/>
      <c r="FM183" s="18"/>
      <c r="FN183" s="18"/>
      <c r="FO183" s="18"/>
      <c r="FP183" s="18"/>
      <c r="FQ183" s="18"/>
      <c r="FR183" s="18"/>
      <c r="FS183" s="18"/>
      <c r="FT183" s="18"/>
      <c r="FU183" s="18"/>
      <c r="FV183" s="18"/>
      <c r="FW183" s="18"/>
      <c r="FX183" s="18"/>
      <c r="FY183" s="18"/>
      <c r="FZ183" s="18"/>
      <c r="GA183" s="18"/>
      <c r="GB183" s="18"/>
      <c r="GC183" s="18"/>
      <c r="GD183" s="18"/>
      <c r="GE183" s="18"/>
      <c r="GF183" s="18"/>
      <c r="GG183" s="18"/>
      <c r="GH183" s="18"/>
      <c r="GI183" s="18"/>
      <c r="GJ183" s="18"/>
      <c r="GK183" s="18"/>
      <c r="GL183" s="18"/>
      <c r="GM183" s="18"/>
      <c r="GN183" s="18"/>
      <c r="GO183" s="18"/>
      <c r="GP183" s="18"/>
      <c r="GQ183" s="18"/>
      <c r="GR183" s="18"/>
      <c r="GS183" s="18"/>
      <c r="GT183" s="18"/>
      <c r="GU183" s="18"/>
      <c r="GV183" s="18"/>
      <c r="GW183" s="18"/>
      <c r="GX183" s="18"/>
      <c r="GY183" s="18"/>
      <c r="GZ183" s="18"/>
      <c r="HA183" s="18"/>
      <c r="HB183" s="18"/>
      <c r="HC183" s="18"/>
      <c r="HD183" s="18"/>
      <c r="HE183" s="18"/>
      <c r="HF183" s="18"/>
      <c r="HG183" s="18"/>
      <c r="HH183" s="18"/>
      <c r="HI183" s="18"/>
      <c r="HJ183" s="18"/>
      <c r="HK183" s="18"/>
      <c r="HL183" s="18"/>
      <c r="HM183" s="18"/>
      <c r="HN183" s="18"/>
      <c r="HO183" s="18"/>
      <c r="HP183" s="18"/>
      <c r="HQ183" s="18"/>
      <c r="HR183" s="18"/>
      <c r="HS183" s="18"/>
      <c r="HT183" s="18"/>
      <c r="HU183" s="18"/>
      <c r="HV183" s="18"/>
      <c r="HW183" s="18"/>
      <c r="HX183" s="18"/>
      <c r="HY183" s="18"/>
      <c r="HZ183" s="18"/>
      <c r="IA183" s="18"/>
      <c r="IB183" s="18"/>
      <c r="IC183" s="18"/>
      <c r="ID183" s="18"/>
      <c r="IE183" s="18"/>
      <c r="IF183" s="18"/>
      <c r="IG183" s="18"/>
      <c r="IH183" s="18"/>
      <c r="II183" s="18"/>
      <c r="IJ183" s="18"/>
      <c r="IK183" s="18"/>
      <c r="IL183" s="18"/>
      <c r="IM183" s="18"/>
      <c r="IN183" s="18"/>
      <c r="IO183" s="18"/>
      <c r="IP183" s="18"/>
      <c r="IQ183" s="18"/>
      <c r="IR183" s="18"/>
    </row>
    <row r="184" spans="1:252" ht="13">
      <c r="A184" s="109"/>
      <c r="B184" s="109"/>
      <c r="C184" s="109"/>
      <c r="D184" s="113"/>
      <c r="E184" s="109"/>
      <c r="F184" s="109"/>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109"/>
      <c r="AG184" s="109"/>
      <c r="AH184" s="109"/>
      <c r="AI184" s="109"/>
      <c r="AJ184" s="109"/>
      <c r="AK184" s="109"/>
      <c r="AL184" s="109"/>
      <c r="AM184" s="109"/>
      <c r="AN184" s="109"/>
      <c r="AO184" s="109"/>
      <c r="AP184" s="109"/>
      <c r="AQ184" s="109"/>
      <c r="AR184" s="109"/>
      <c r="AS184" s="109"/>
      <c r="AT184" s="109"/>
      <c r="AU184" s="109"/>
      <c r="AV184" s="109"/>
      <c r="AW184" s="109"/>
      <c r="AX184" s="109"/>
      <c r="AY184" s="109"/>
      <c r="AZ184" s="109"/>
      <c r="BA184" s="109"/>
      <c r="BB184" s="109"/>
      <c r="BC184" s="109"/>
      <c r="BD184" s="109"/>
      <c r="BE184" s="109"/>
      <c r="BF184" s="48">
        <v>181</v>
      </c>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c r="DA184" s="18"/>
      <c r="DB184" s="18"/>
      <c r="DC184" s="18"/>
      <c r="DD184" s="18"/>
      <c r="DE184" s="18"/>
      <c r="DF184" s="18"/>
      <c r="DG184" s="18"/>
      <c r="DH184" s="18"/>
      <c r="DI184" s="18"/>
      <c r="DJ184" s="18"/>
      <c r="DK184" s="18"/>
      <c r="DL184" s="18"/>
      <c r="DM184" s="18"/>
      <c r="DN184" s="18"/>
      <c r="DO184" s="18"/>
      <c r="DP184" s="18"/>
      <c r="DQ184" s="18"/>
      <c r="DR184" s="18"/>
      <c r="DS184" s="18"/>
      <c r="DT184" s="18"/>
      <c r="DU184" s="18"/>
      <c r="DV184" s="18"/>
      <c r="DW184" s="18"/>
      <c r="DX184" s="18"/>
      <c r="DY184" s="18"/>
      <c r="DZ184" s="18"/>
      <c r="EA184" s="18"/>
      <c r="EB184" s="18"/>
      <c r="EC184" s="18"/>
      <c r="ED184" s="18"/>
      <c r="EE184" s="18"/>
      <c r="EF184" s="18"/>
      <c r="EG184" s="18"/>
      <c r="EH184" s="18"/>
      <c r="EI184" s="18"/>
      <c r="EJ184" s="18"/>
      <c r="EK184" s="18"/>
      <c r="EL184" s="18"/>
      <c r="EM184" s="18"/>
      <c r="EN184" s="18"/>
      <c r="EO184" s="18"/>
      <c r="EP184" s="18"/>
      <c r="EQ184" s="18"/>
      <c r="ER184" s="18"/>
      <c r="ES184" s="18"/>
      <c r="ET184" s="18"/>
      <c r="EU184" s="18"/>
      <c r="EV184" s="18"/>
      <c r="EW184" s="18"/>
      <c r="EX184" s="18"/>
      <c r="EY184" s="18"/>
      <c r="EZ184" s="18"/>
      <c r="FA184" s="18"/>
      <c r="FB184" s="18"/>
      <c r="FC184" s="18"/>
      <c r="FD184" s="18"/>
      <c r="FE184" s="18"/>
      <c r="FF184" s="18"/>
      <c r="FG184" s="18"/>
      <c r="FH184" s="18"/>
      <c r="FI184" s="18"/>
      <c r="FJ184" s="18"/>
      <c r="FK184" s="18"/>
      <c r="FL184" s="18"/>
      <c r="FM184" s="18"/>
      <c r="FN184" s="18"/>
      <c r="FO184" s="18"/>
      <c r="FP184" s="18"/>
      <c r="FQ184" s="18"/>
      <c r="FR184" s="18"/>
      <c r="FS184" s="18"/>
      <c r="FT184" s="18"/>
      <c r="FU184" s="18"/>
      <c r="FV184" s="18"/>
      <c r="FW184" s="18"/>
      <c r="FX184" s="18"/>
      <c r="FY184" s="18"/>
      <c r="FZ184" s="18"/>
      <c r="GA184" s="18"/>
      <c r="GB184" s="18"/>
      <c r="GC184" s="18"/>
      <c r="GD184" s="18"/>
      <c r="GE184" s="18"/>
      <c r="GF184" s="18"/>
      <c r="GG184" s="18"/>
      <c r="GH184" s="18"/>
      <c r="GI184" s="18"/>
      <c r="GJ184" s="18"/>
      <c r="GK184" s="18"/>
      <c r="GL184" s="18"/>
      <c r="GM184" s="18"/>
      <c r="GN184" s="18"/>
      <c r="GO184" s="18"/>
      <c r="GP184" s="18"/>
      <c r="GQ184" s="18"/>
      <c r="GR184" s="18"/>
      <c r="GS184" s="18"/>
      <c r="GT184" s="18"/>
      <c r="GU184" s="18"/>
      <c r="GV184" s="18"/>
      <c r="GW184" s="18"/>
      <c r="GX184" s="18"/>
      <c r="GY184" s="18"/>
      <c r="GZ184" s="18"/>
      <c r="HA184" s="18"/>
      <c r="HB184" s="18"/>
      <c r="HC184" s="18"/>
      <c r="HD184" s="18"/>
      <c r="HE184" s="18"/>
      <c r="HF184" s="18"/>
      <c r="HG184" s="18"/>
      <c r="HH184" s="18"/>
      <c r="HI184" s="18"/>
      <c r="HJ184" s="18"/>
      <c r="HK184" s="18"/>
      <c r="HL184" s="18"/>
      <c r="HM184" s="18"/>
      <c r="HN184" s="18"/>
      <c r="HO184" s="18"/>
      <c r="HP184" s="18"/>
      <c r="HQ184" s="18"/>
      <c r="HR184" s="18"/>
      <c r="HS184" s="18"/>
      <c r="HT184" s="18"/>
      <c r="HU184" s="18"/>
      <c r="HV184" s="18"/>
      <c r="HW184" s="18"/>
      <c r="HX184" s="18"/>
      <c r="HY184" s="18"/>
      <c r="HZ184" s="18"/>
      <c r="IA184" s="18"/>
      <c r="IB184" s="18"/>
      <c r="IC184" s="18"/>
      <c r="ID184" s="18"/>
      <c r="IE184" s="18"/>
      <c r="IF184" s="18"/>
      <c r="IG184" s="18"/>
      <c r="IH184" s="18"/>
      <c r="II184" s="18"/>
      <c r="IJ184" s="18"/>
      <c r="IK184" s="18"/>
      <c r="IL184" s="18"/>
      <c r="IM184" s="18"/>
      <c r="IN184" s="18"/>
      <c r="IO184" s="18"/>
      <c r="IP184" s="18"/>
      <c r="IQ184" s="18"/>
      <c r="IR184" s="18"/>
    </row>
    <row r="185" spans="1:252" ht="13">
      <c r="A185" s="109"/>
      <c r="B185" s="109"/>
      <c r="C185" s="109"/>
      <c r="D185" s="113"/>
      <c r="E185" s="109"/>
      <c r="F185" s="109"/>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09"/>
      <c r="AL185" s="109"/>
      <c r="AM185" s="109"/>
      <c r="AN185" s="109"/>
      <c r="AO185" s="109"/>
      <c r="AP185" s="109"/>
      <c r="AQ185" s="109"/>
      <c r="AR185" s="109"/>
      <c r="AS185" s="109"/>
      <c r="AT185" s="109"/>
      <c r="AU185" s="109"/>
      <c r="AV185" s="109"/>
      <c r="AW185" s="109"/>
      <c r="AX185" s="109"/>
      <c r="AY185" s="109"/>
      <c r="AZ185" s="109"/>
      <c r="BA185" s="109"/>
      <c r="BB185" s="109"/>
      <c r="BC185" s="109"/>
      <c r="BD185" s="109"/>
      <c r="BE185" s="109"/>
      <c r="BF185" s="48">
        <v>182</v>
      </c>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c r="EW185" s="18"/>
      <c r="EX185" s="18"/>
      <c r="EY185" s="18"/>
      <c r="EZ185" s="18"/>
      <c r="FA185" s="18"/>
      <c r="FB185" s="18"/>
      <c r="FC185" s="18"/>
      <c r="FD185" s="18"/>
      <c r="FE185" s="18"/>
      <c r="FF185" s="18"/>
      <c r="FG185" s="18"/>
      <c r="FH185" s="18"/>
      <c r="FI185" s="18"/>
      <c r="FJ185" s="18"/>
      <c r="FK185" s="18"/>
      <c r="FL185" s="18"/>
      <c r="FM185" s="18"/>
      <c r="FN185" s="18"/>
      <c r="FO185" s="18"/>
      <c r="FP185" s="18"/>
      <c r="FQ185" s="18"/>
      <c r="FR185" s="18"/>
      <c r="FS185" s="18"/>
      <c r="FT185" s="18"/>
      <c r="FU185" s="18"/>
      <c r="FV185" s="18"/>
      <c r="FW185" s="18"/>
      <c r="FX185" s="18"/>
      <c r="FY185" s="18"/>
      <c r="FZ185" s="18"/>
      <c r="GA185" s="18"/>
      <c r="GB185" s="18"/>
      <c r="GC185" s="18"/>
      <c r="GD185" s="18"/>
      <c r="GE185" s="18"/>
      <c r="GF185" s="18"/>
      <c r="GG185" s="18"/>
      <c r="GH185" s="18"/>
      <c r="GI185" s="18"/>
      <c r="GJ185" s="18"/>
      <c r="GK185" s="18"/>
      <c r="GL185" s="18"/>
      <c r="GM185" s="18"/>
      <c r="GN185" s="18"/>
      <c r="GO185" s="18"/>
      <c r="GP185" s="18"/>
      <c r="GQ185" s="18"/>
      <c r="GR185" s="18"/>
      <c r="GS185" s="18"/>
      <c r="GT185" s="18"/>
      <c r="GU185" s="18"/>
      <c r="GV185" s="18"/>
      <c r="GW185" s="18"/>
      <c r="GX185" s="18"/>
      <c r="GY185" s="18"/>
      <c r="GZ185" s="18"/>
      <c r="HA185" s="18"/>
      <c r="HB185" s="18"/>
      <c r="HC185" s="18"/>
      <c r="HD185" s="18"/>
      <c r="HE185" s="18"/>
      <c r="HF185" s="18"/>
      <c r="HG185" s="18"/>
      <c r="HH185" s="18"/>
      <c r="HI185" s="18"/>
      <c r="HJ185" s="18"/>
      <c r="HK185" s="18"/>
      <c r="HL185" s="18"/>
      <c r="HM185" s="18"/>
      <c r="HN185" s="18"/>
      <c r="HO185" s="18"/>
      <c r="HP185" s="18"/>
      <c r="HQ185" s="18"/>
      <c r="HR185" s="18"/>
      <c r="HS185" s="18"/>
      <c r="HT185" s="18"/>
      <c r="HU185" s="18"/>
      <c r="HV185" s="18"/>
      <c r="HW185" s="18"/>
      <c r="HX185" s="18"/>
      <c r="HY185" s="18"/>
      <c r="HZ185" s="18"/>
      <c r="IA185" s="18"/>
      <c r="IB185" s="18"/>
      <c r="IC185" s="18"/>
      <c r="ID185" s="18"/>
      <c r="IE185" s="18"/>
      <c r="IF185" s="18"/>
      <c r="IG185" s="18"/>
      <c r="IH185" s="18"/>
      <c r="II185" s="18"/>
      <c r="IJ185" s="18"/>
      <c r="IK185" s="18"/>
      <c r="IL185" s="18"/>
      <c r="IM185" s="18"/>
      <c r="IN185" s="18"/>
      <c r="IO185" s="18"/>
      <c r="IP185" s="18"/>
      <c r="IQ185" s="18"/>
      <c r="IR185" s="18"/>
    </row>
    <row r="186" spans="1:252" ht="13">
      <c r="A186" s="109"/>
      <c r="B186" s="109"/>
      <c r="C186" s="109"/>
      <c r="D186" s="113"/>
      <c r="E186" s="109"/>
      <c r="F186" s="109"/>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109"/>
      <c r="AJ186" s="109"/>
      <c r="AK186" s="109"/>
      <c r="AL186" s="109"/>
      <c r="AM186" s="109"/>
      <c r="AN186" s="109"/>
      <c r="AO186" s="109"/>
      <c r="AP186" s="109"/>
      <c r="AQ186" s="109"/>
      <c r="AR186" s="109"/>
      <c r="AS186" s="109"/>
      <c r="AT186" s="109"/>
      <c r="AU186" s="109"/>
      <c r="AV186" s="109"/>
      <c r="AW186" s="109"/>
      <c r="AX186" s="109"/>
      <c r="AY186" s="109"/>
      <c r="AZ186" s="109"/>
      <c r="BA186" s="109"/>
      <c r="BB186" s="109"/>
      <c r="BC186" s="109"/>
      <c r="BD186" s="109"/>
      <c r="BE186" s="109"/>
      <c r="BF186" s="48">
        <v>183</v>
      </c>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c r="DA186" s="18"/>
      <c r="DB186" s="18"/>
      <c r="DC186" s="18"/>
      <c r="DD186" s="18"/>
      <c r="DE186" s="18"/>
      <c r="DF186" s="18"/>
      <c r="DG186" s="18"/>
      <c r="DH186" s="18"/>
      <c r="DI186" s="18"/>
      <c r="DJ186" s="18"/>
      <c r="DK186" s="18"/>
      <c r="DL186" s="18"/>
      <c r="DM186" s="18"/>
      <c r="DN186" s="18"/>
      <c r="DO186" s="18"/>
      <c r="DP186" s="18"/>
      <c r="DQ186" s="18"/>
      <c r="DR186" s="18"/>
      <c r="DS186" s="18"/>
      <c r="DT186" s="18"/>
      <c r="DU186" s="18"/>
      <c r="DV186" s="18"/>
      <c r="DW186" s="18"/>
      <c r="DX186" s="18"/>
      <c r="DY186" s="18"/>
      <c r="DZ186" s="18"/>
      <c r="EA186" s="18"/>
      <c r="EB186" s="18"/>
      <c r="EC186" s="18"/>
      <c r="ED186" s="18"/>
      <c r="EE186" s="18"/>
      <c r="EF186" s="18"/>
      <c r="EG186" s="18"/>
      <c r="EH186" s="18"/>
      <c r="EI186" s="18"/>
      <c r="EJ186" s="18"/>
      <c r="EK186" s="18"/>
      <c r="EL186" s="18"/>
      <c r="EM186" s="18"/>
      <c r="EN186" s="18"/>
      <c r="EO186" s="18"/>
      <c r="EP186" s="18"/>
      <c r="EQ186" s="18"/>
      <c r="ER186" s="18"/>
      <c r="ES186" s="18"/>
      <c r="ET186" s="18"/>
      <c r="EU186" s="18"/>
      <c r="EV186" s="18"/>
      <c r="EW186" s="18"/>
      <c r="EX186" s="18"/>
      <c r="EY186" s="18"/>
      <c r="EZ186" s="18"/>
      <c r="FA186" s="18"/>
      <c r="FB186" s="18"/>
      <c r="FC186" s="18"/>
      <c r="FD186" s="18"/>
      <c r="FE186" s="18"/>
      <c r="FF186" s="18"/>
      <c r="FG186" s="18"/>
      <c r="FH186" s="18"/>
      <c r="FI186" s="18"/>
      <c r="FJ186" s="18"/>
      <c r="FK186" s="18"/>
      <c r="FL186" s="18"/>
      <c r="FM186" s="18"/>
      <c r="FN186" s="18"/>
      <c r="FO186" s="18"/>
      <c r="FP186" s="18"/>
      <c r="FQ186" s="18"/>
      <c r="FR186" s="18"/>
      <c r="FS186" s="18"/>
      <c r="FT186" s="18"/>
      <c r="FU186" s="18"/>
      <c r="FV186" s="18"/>
      <c r="FW186" s="18"/>
      <c r="FX186" s="18"/>
      <c r="FY186" s="18"/>
      <c r="FZ186" s="18"/>
      <c r="GA186" s="18"/>
      <c r="GB186" s="18"/>
      <c r="GC186" s="18"/>
      <c r="GD186" s="18"/>
      <c r="GE186" s="18"/>
      <c r="GF186" s="18"/>
      <c r="GG186" s="18"/>
      <c r="GH186" s="18"/>
      <c r="GI186" s="18"/>
      <c r="GJ186" s="18"/>
      <c r="GK186" s="18"/>
      <c r="GL186" s="18"/>
      <c r="GM186" s="18"/>
      <c r="GN186" s="18"/>
      <c r="GO186" s="18"/>
      <c r="GP186" s="18"/>
      <c r="GQ186" s="18"/>
      <c r="GR186" s="18"/>
      <c r="GS186" s="18"/>
      <c r="GT186" s="18"/>
      <c r="GU186" s="18"/>
      <c r="GV186" s="18"/>
      <c r="GW186" s="18"/>
      <c r="GX186" s="18"/>
      <c r="GY186" s="18"/>
      <c r="GZ186" s="18"/>
      <c r="HA186" s="18"/>
      <c r="HB186" s="18"/>
      <c r="HC186" s="18"/>
      <c r="HD186" s="18"/>
      <c r="HE186" s="18"/>
      <c r="HF186" s="18"/>
      <c r="HG186" s="18"/>
      <c r="HH186" s="18"/>
      <c r="HI186" s="18"/>
      <c r="HJ186" s="18"/>
      <c r="HK186" s="18"/>
      <c r="HL186" s="18"/>
      <c r="HM186" s="18"/>
      <c r="HN186" s="18"/>
      <c r="HO186" s="18"/>
      <c r="HP186" s="18"/>
      <c r="HQ186" s="18"/>
      <c r="HR186" s="18"/>
      <c r="HS186" s="18"/>
      <c r="HT186" s="18"/>
      <c r="HU186" s="18"/>
      <c r="HV186" s="18"/>
      <c r="HW186" s="18"/>
      <c r="HX186" s="18"/>
      <c r="HY186" s="18"/>
      <c r="HZ186" s="18"/>
      <c r="IA186" s="18"/>
      <c r="IB186" s="18"/>
      <c r="IC186" s="18"/>
      <c r="ID186" s="18"/>
      <c r="IE186" s="18"/>
      <c r="IF186" s="18"/>
      <c r="IG186" s="18"/>
      <c r="IH186" s="18"/>
      <c r="II186" s="18"/>
      <c r="IJ186" s="18"/>
      <c r="IK186" s="18"/>
      <c r="IL186" s="18"/>
      <c r="IM186" s="18"/>
      <c r="IN186" s="18"/>
      <c r="IO186" s="18"/>
      <c r="IP186" s="18"/>
      <c r="IQ186" s="18"/>
      <c r="IR186" s="18"/>
    </row>
    <row r="187" spans="1:252" ht="13">
      <c r="A187" s="109"/>
      <c r="B187" s="109"/>
      <c r="C187" s="109"/>
      <c r="D187" s="113"/>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09"/>
      <c r="AN187" s="109"/>
      <c r="AO187" s="109"/>
      <c r="AP187" s="109"/>
      <c r="AQ187" s="109"/>
      <c r="AR187" s="109"/>
      <c r="AS187" s="109"/>
      <c r="AT187" s="109"/>
      <c r="AU187" s="109"/>
      <c r="AV187" s="109"/>
      <c r="AW187" s="109"/>
      <c r="AX187" s="109"/>
      <c r="AY187" s="109"/>
      <c r="AZ187" s="109"/>
      <c r="BA187" s="109"/>
      <c r="BB187" s="109"/>
      <c r="BC187" s="109"/>
      <c r="BD187" s="109"/>
      <c r="BE187" s="109"/>
      <c r="BF187" s="48">
        <v>184</v>
      </c>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c r="EW187" s="18"/>
      <c r="EX187" s="18"/>
      <c r="EY187" s="18"/>
      <c r="EZ187" s="18"/>
      <c r="FA187" s="18"/>
      <c r="FB187" s="18"/>
      <c r="FC187" s="18"/>
      <c r="FD187" s="18"/>
      <c r="FE187" s="18"/>
      <c r="FF187" s="18"/>
      <c r="FG187" s="18"/>
      <c r="FH187" s="18"/>
      <c r="FI187" s="18"/>
      <c r="FJ187" s="18"/>
      <c r="FK187" s="18"/>
      <c r="FL187" s="18"/>
      <c r="FM187" s="18"/>
      <c r="FN187" s="18"/>
      <c r="FO187" s="18"/>
      <c r="FP187" s="18"/>
      <c r="FQ187" s="18"/>
      <c r="FR187" s="18"/>
      <c r="FS187" s="18"/>
      <c r="FT187" s="18"/>
      <c r="FU187" s="18"/>
      <c r="FV187" s="18"/>
      <c r="FW187" s="18"/>
      <c r="FX187" s="18"/>
      <c r="FY187" s="18"/>
      <c r="FZ187" s="18"/>
      <c r="GA187" s="18"/>
      <c r="GB187" s="18"/>
      <c r="GC187" s="18"/>
      <c r="GD187" s="18"/>
      <c r="GE187" s="18"/>
      <c r="GF187" s="18"/>
      <c r="GG187" s="18"/>
      <c r="GH187" s="18"/>
      <c r="GI187" s="18"/>
      <c r="GJ187" s="18"/>
      <c r="GK187" s="18"/>
      <c r="GL187" s="18"/>
      <c r="GM187" s="18"/>
      <c r="GN187" s="18"/>
      <c r="GO187" s="18"/>
      <c r="GP187" s="18"/>
      <c r="GQ187" s="18"/>
      <c r="GR187" s="18"/>
      <c r="GS187" s="18"/>
      <c r="GT187" s="18"/>
      <c r="GU187" s="18"/>
      <c r="GV187" s="18"/>
      <c r="GW187" s="18"/>
      <c r="GX187" s="18"/>
      <c r="GY187" s="18"/>
      <c r="GZ187" s="18"/>
      <c r="HA187" s="18"/>
      <c r="HB187" s="18"/>
      <c r="HC187" s="18"/>
      <c r="HD187" s="18"/>
      <c r="HE187" s="18"/>
      <c r="HF187" s="18"/>
      <c r="HG187" s="18"/>
      <c r="HH187" s="18"/>
      <c r="HI187" s="18"/>
      <c r="HJ187" s="18"/>
      <c r="HK187" s="18"/>
      <c r="HL187" s="18"/>
      <c r="HM187" s="18"/>
      <c r="HN187" s="18"/>
      <c r="HO187" s="18"/>
      <c r="HP187" s="18"/>
      <c r="HQ187" s="18"/>
      <c r="HR187" s="18"/>
      <c r="HS187" s="18"/>
      <c r="HT187" s="18"/>
      <c r="HU187" s="18"/>
      <c r="HV187" s="18"/>
      <c r="HW187" s="18"/>
      <c r="HX187" s="18"/>
      <c r="HY187" s="18"/>
      <c r="HZ187" s="18"/>
      <c r="IA187" s="18"/>
      <c r="IB187" s="18"/>
      <c r="IC187" s="18"/>
      <c r="ID187" s="18"/>
      <c r="IE187" s="18"/>
      <c r="IF187" s="18"/>
      <c r="IG187" s="18"/>
      <c r="IH187" s="18"/>
      <c r="II187" s="18"/>
      <c r="IJ187" s="18"/>
      <c r="IK187" s="18"/>
      <c r="IL187" s="18"/>
      <c r="IM187" s="18"/>
      <c r="IN187" s="18"/>
      <c r="IO187" s="18"/>
      <c r="IP187" s="18"/>
      <c r="IQ187" s="18"/>
      <c r="IR187" s="18"/>
    </row>
    <row r="188" spans="1:252" ht="13">
      <c r="A188" s="109"/>
      <c r="B188" s="109"/>
      <c r="C188" s="109"/>
      <c r="D188" s="113"/>
      <c r="E188" s="109"/>
      <c r="F188" s="109"/>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109"/>
      <c r="AJ188" s="109"/>
      <c r="AK188" s="109"/>
      <c r="AL188" s="109"/>
      <c r="AM188" s="109"/>
      <c r="AN188" s="109"/>
      <c r="AO188" s="109"/>
      <c r="AP188" s="109"/>
      <c r="AQ188" s="109"/>
      <c r="AR188" s="109"/>
      <c r="AS188" s="109"/>
      <c r="AT188" s="109"/>
      <c r="AU188" s="109"/>
      <c r="AV188" s="109"/>
      <c r="AW188" s="109"/>
      <c r="AX188" s="109"/>
      <c r="AY188" s="109"/>
      <c r="AZ188" s="109"/>
      <c r="BA188" s="109"/>
      <c r="BB188" s="109"/>
      <c r="BC188" s="109"/>
      <c r="BD188" s="109"/>
      <c r="BE188" s="109"/>
      <c r="BF188" s="48">
        <v>185</v>
      </c>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c r="IC188" s="18"/>
      <c r="ID188" s="18"/>
      <c r="IE188" s="18"/>
      <c r="IF188" s="18"/>
      <c r="IG188" s="18"/>
      <c r="IH188" s="18"/>
      <c r="II188" s="18"/>
      <c r="IJ188" s="18"/>
      <c r="IK188" s="18"/>
      <c r="IL188" s="18"/>
      <c r="IM188" s="18"/>
      <c r="IN188" s="18"/>
      <c r="IO188" s="18"/>
      <c r="IP188" s="18"/>
      <c r="IQ188" s="18"/>
      <c r="IR188" s="18"/>
    </row>
    <row r="189" spans="1:252" ht="13">
      <c r="A189" s="109"/>
      <c r="B189" s="109"/>
      <c r="C189" s="109"/>
      <c r="D189" s="113"/>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09"/>
      <c r="AN189" s="109"/>
      <c r="AO189" s="109"/>
      <c r="AP189" s="109"/>
      <c r="AQ189" s="109"/>
      <c r="AR189" s="109"/>
      <c r="AS189" s="109"/>
      <c r="AT189" s="109"/>
      <c r="AU189" s="109"/>
      <c r="AV189" s="109"/>
      <c r="AW189" s="109"/>
      <c r="AX189" s="109"/>
      <c r="AY189" s="109"/>
      <c r="AZ189" s="109"/>
      <c r="BA189" s="109"/>
      <c r="BB189" s="109"/>
      <c r="BC189" s="109"/>
      <c r="BD189" s="109"/>
      <c r="BE189" s="109"/>
      <c r="BF189" s="48">
        <v>186</v>
      </c>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c r="DA189" s="18"/>
      <c r="DB189" s="18"/>
      <c r="DC189" s="18"/>
      <c r="DD189" s="18"/>
      <c r="DE189" s="18"/>
      <c r="DF189" s="18"/>
      <c r="DG189" s="18"/>
      <c r="DH189" s="18"/>
      <c r="DI189" s="18"/>
      <c r="DJ189" s="18"/>
      <c r="DK189" s="18"/>
      <c r="DL189" s="18"/>
      <c r="DM189" s="18"/>
      <c r="DN189" s="18"/>
      <c r="DO189" s="18"/>
      <c r="DP189" s="18"/>
      <c r="DQ189" s="18"/>
      <c r="DR189" s="18"/>
      <c r="DS189" s="18"/>
      <c r="DT189" s="18"/>
      <c r="DU189" s="18"/>
      <c r="DV189" s="18"/>
      <c r="DW189" s="18"/>
      <c r="DX189" s="18"/>
      <c r="DY189" s="18"/>
      <c r="DZ189" s="18"/>
      <c r="EA189" s="18"/>
      <c r="EB189" s="18"/>
      <c r="EC189" s="18"/>
      <c r="ED189" s="18"/>
      <c r="EE189" s="18"/>
      <c r="EF189" s="18"/>
      <c r="EG189" s="18"/>
      <c r="EH189" s="18"/>
      <c r="EI189" s="18"/>
      <c r="EJ189" s="18"/>
      <c r="EK189" s="18"/>
      <c r="EL189" s="18"/>
      <c r="EM189" s="18"/>
      <c r="EN189" s="18"/>
      <c r="EO189" s="18"/>
      <c r="EP189" s="18"/>
      <c r="EQ189" s="18"/>
      <c r="ER189" s="18"/>
      <c r="ES189" s="18"/>
      <c r="ET189" s="18"/>
      <c r="EU189" s="18"/>
      <c r="EV189" s="18"/>
      <c r="EW189" s="18"/>
      <c r="EX189" s="18"/>
      <c r="EY189" s="18"/>
      <c r="EZ189" s="18"/>
      <c r="FA189" s="18"/>
      <c r="FB189" s="18"/>
      <c r="FC189" s="18"/>
      <c r="FD189" s="18"/>
      <c r="FE189" s="18"/>
      <c r="FF189" s="18"/>
      <c r="FG189" s="18"/>
      <c r="FH189" s="18"/>
      <c r="FI189" s="18"/>
      <c r="FJ189" s="18"/>
      <c r="FK189" s="18"/>
      <c r="FL189" s="18"/>
      <c r="FM189" s="18"/>
      <c r="FN189" s="18"/>
      <c r="FO189" s="18"/>
      <c r="FP189" s="18"/>
      <c r="FQ189" s="18"/>
      <c r="FR189" s="18"/>
      <c r="FS189" s="18"/>
      <c r="FT189" s="18"/>
      <c r="FU189" s="18"/>
      <c r="FV189" s="18"/>
      <c r="FW189" s="18"/>
      <c r="FX189" s="18"/>
      <c r="FY189" s="18"/>
      <c r="FZ189" s="18"/>
      <c r="GA189" s="18"/>
      <c r="GB189" s="18"/>
      <c r="GC189" s="18"/>
      <c r="GD189" s="18"/>
      <c r="GE189" s="18"/>
      <c r="GF189" s="18"/>
      <c r="GG189" s="18"/>
      <c r="GH189" s="18"/>
      <c r="GI189" s="18"/>
      <c r="GJ189" s="18"/>
      <c r="GK189" s="18"/>
      <c r="GL189" s="18"/>
      <c r="GM189" s="18"/>
      <c r="GN189" s="18"/>
      <c r="GO189" s="18"/>
      <c r="GP189" s="18"/>
      <c r="GQ189" s="18"/>
      <c r="GR189" s="18"/>
      <c r="GS189" s="18"/>
      <c r="GT189" s="18"/>
      <c r="GU189" s="18"/>
      <c r="GV189" s="18"/>
      <c r="GW189" s="18"/>
      <c r="GX189" s="18"/>
      <c r="GY189" s="18"/>
      <c r="GZ189" s="18"/>
      <c r="HA189" s="18"/>
      <c r="HB189" s="18"/>
      <c r="HC189" s="18"/>
      <c r="HD189" s="18"/>
      <c r="HE189" s="18"/>
      <c r="HF189" s="18"/>
      <c r="HG189" s="18"/>
      <c r="HH189" s="18"/>
      <c r="HI189" s="18"/>
      <c r="HJ189" s="18"/>
      <c r="HK189" s="18"/>
      <c r="HL189" s="18"/>
      <c r="HM189" s="18"/>
      <c r="HN189" s="18"/>
      <c r="HO189" s="18"/>
      <c r="HP189" s="18"/>
      <c r="HQ189" s="18"/>
      <c r="HR189" s="18"/>
      <c r="HS189" s="18"/>
      <c r="HT189" s="18"/>
      <c r="HU189" s="18"/>
      <c r="HV189" s="18"/>
      <c r="HW189" s="18"/>
      <c r="HX189" s="18"/>
      <c r="HY189" s="18"/>
      <c r="HZ189" s="18"/>
      <c r="IA189" s="18"/>
      <c r="IB189" s="18"/>
      <c r="IC189" s="18"/>
      <c r="ID189" s="18"/>
      <c r="IE189" s="18"/>
      <c r="IF189" s="18"/>
      <c r="IG189" s="18"/>
      <c r="IH189" s="18"/>
      <c r="II189" s="18"/>
      <c r="IJ189" s="18"/>
      <c r="IK189" s="18"/>
      <c r="IL189" s="18"/>
      <c r="IM189" s="18"/>
      <c r="IN189" s="18"/>
      <c r="IO189" s="18"/>
      <c r="IP189" s="18"/>
      <c r="IQ189" s="18"/>
      <c r="IR189" s="18"/>
    </row>
    <row r="190" spans="1:252" ht="13">
      <c r="A190" s="109"/>
      <c r="B190" s="109"/>
      <c r="C190" s="109"/>
      <c r="D190" s="113"/>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109"/>
      <c r="AJ190" s="109"/>
      <c r="AK190" s="109"/>
      <c r="AL190" s="109"/>
      <c r="AM190" s="109"/>
      <c r="AN190" s="109"/>
      <c r="AO190" s="109"/>
      <c r="AP190" s="109"/>
      <c r="AQ190" s="109"/>
      <c r="AR190" s="109"/>
      <c r="AS190" s="109"/>
      <c r="AT190" s="109"/>
      <c r="AU190" s="109"/>
      <c r="AV190" s="109"/>
      <c r="AW190" s="109"/>
      <c r="AX190" s="109"/>
      <c r="AY190" s="109"/>
      <c r="AZ190" s="109"/>
      <c r="BA190" s="109"/>
      <c r="BB190" s="109"/>
      <c r="BC190" s="109"/>
      <c r="BD190" s="109"/>
      <c r="BE190" s="109"/>
      <c r="BF190" s="48">
        <v>187</v>
      </c>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c r="DY190" s="18"/>
      <c r="DZ190" s="18"/>
      <c r="EA190" s="18"/>
      <c r="EB190" s="18"/>
      <c r="EC190" s="18"/>
      <c r="ED190" s="18"/>
      <c r="EE190" s="18"/>
      <c r="EF190" s="18"/>
      <c r="EG190" s="18"/>
      <c r="EH190" s="18"/>
      <c r="EI190" s="18"/>
      <c r="EJ190" s="18"/>
      <c r="EK190" s="18"/>
      <c r="EL190" s="18"/>
      <c r="EM190" s="18"/>
      <c r="EN190" s="18"/>
      <c r="EO190" s="18"/>
      <c r="EP190" s="18"/>
      <c r="EQ190" s="18"/>
      <c r="ER190" s="18"/>
      <c r="ES190" s="18"/>
      <c r="ET190" s="18"/>
      <c r="EU190" s="18"/>
      <c r="EV190" s="18"/>
      <c r="EW190" s="18"/>
      <c r="EX190" s="18"/>
      <c r="EY190" s="18"/>
      <c r="EZ190" s="18"/>
      <c r="FA190" s="18"/>
      <c r="FB190" s="18"/>
      <c r="FC190" s="18"/>
      <c r="FD190" s="18"/>
      <c r="FE190" s="18"/>
      <c r="FF190" s="18"/>
      <c r="FG190" s="18"/>
      <c r="FH190" s="18"/>
      <c r="FI190" s="18"/>
      <c r="FJ190" s="18"/>
      <c r="FK190" s="18"/>
      <c r="FL190" s="18"/>
      <c r="FM190" s="18"/>
      <c r="FN190" s="18"/>
      <c r="FO190" s="18"/>
      <c r="FP190" s="18"/>
      <c r="FQ190" s="18"/>
      <c r="FR190" s="18"/>
      <c r="FS190" s="18"/>
      <c r="FT190" s="18"/>
      <c r="FU190" s="18"/>
      <c r="FV190" s="18"/>
      <c r="FW190" s="18"/>
      <c r="FX190" s="18"/>
      <c r="FY190" s="18"/>
      <c r="FZ190" s="18"/>
      <c r="GA190" s="18"/>
      <c r="GB190" s="18"/>
      <c r="GC190" s="18"/>
      <c r="GD190" s="18"/>
      <c r="GE190" s="18"/>
      <c r="GF190" s="18"/>
      <c r="GG190" s="18"/>
      <c r="GH190" s="18"/>
      <c r="GI190" s="18"/>
      <c r="GJ190" s="18"/>
      <c r="GK190" s="18"/>
      <c r="GL190" s="18"/>
      <c r="GM190" s="18"/>
      <c r="GN190" s="18"/>
      <c r="GO190" s="18"/>
      <c r="GP190" s="18"/>
      <c r="GQ190" s="18"/>
      <c r="GR190" s="18"/>
      <c r="GS190" s="18"/>
      <c r="GT190" s="18"/>
      <c r="GU190" s="18"/>
      <c r="GV190" s="18"/>
      <c r="GW190" s="18"/>
      <c r="GX190" s="18"/>
      <c r="GY190" s="18"/>
      <c r="GZ190" s="18"/>
      <c r="HA190" s="18"/>
      <c r="HB190" s="18"/>
      <c r="HC190" s="18"/>
      <c r="HD190" s="18"/>
      <c r="HE190" s="18"/>
      <c r="HF190" s="18"/>
      <c r="HG190" s="18"/>
      <c r="HH190" s="18"/>
      <c r="HI190" s="18"/>
      <c r="HJ190" s="18"/>
      <c r="HK190" s="18"/>
      <c r="HL190" s="18"/>
      <c r="HM190" s="18"/>
      <c r="HN190" s="18"/>
      <c r="HO190" s="18"/>
      <c r="HP190" s="18"/>
      <c r="HQ190" s="18"/>
      <c r="HR190" s="18"/>
      <c r="HS190" s="18"/>
      <c r="HT190" s="18"/>
      <c r="HU190" s="18"/>
      <c r="HV190" s="18"/>
      <c r="HW190" s="18"/>
      <c r="HX190" s="18"/>
      <c r="HY190" s="18"/>
      <c r="HZ190" s="18"/>
      <c r="IA190" s="18"/>
      <c r="IB190" s="18"/>
      <c r="IC190" s="18"/>
      <c r="ID190" s="18"/>
      <c r="IE190" s="18"/>
      <c r="IF190" s="18"/>
      <c r="IG190" s="18"/>
      <c r="IH190" s="18"/>
      <c r="II190" s="18"/>
      <c r="IJ190" s="18"/>
      <c r="IK190" s="18"/>
      <c r="IL190" s="18"/>
      <c r="IM190" s="18"/>
      <c r="IN190" s="18"/>
      <c r="IO190" s="18"/>
      <c r="IP190" s="18"/>
      <c r="IQ190" s="18"/>
      <c r="IR190" s="18"/>
    </row>
    <row r="191" spans="1:252" ht="13">
      <c r="A191" s="109"/>
      <c r="B191" s="109"/>
      <c r="C191" s="109"/>
      <c r="D191" s="113"/>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48">
        <v>188</v>
      </c>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18"/>
      <c r="EB191" s="18"/>
      <c r="EC191" s="18"/>
      <c r="ED191" s="18"/>
      <c r="EE191" s="18"/>
      <c r="EF191" s="18"/>
      <c r="EG191" s="18"/>
      <c r="EH191" s="18"/>
      <c r="EI191" s="18"/>
      <c r="EJ191" s="18"/>
      <c r="EK191" s="18"/>
      <c r="EL191" s="18"/>
      <c r="EM191" s="18"/>
      <c r="EN191" s="18"/>
      <c r="EO191" s="18"/>
      <c r="EP191" s="18"/>
      <c r="EQ191" s="18"/>
      <c r="ER191" s="18"/>
      <c r="ES191" s="18"/>
      <c r="ET191" s="18"/>
      <c r="EU191" s="18"/>
      <c r="EV191" s="18"/>
      <c r="EW191" s="18"/>
      <c r="EX191" s="18"/>
      <c r="EY191" s="18"/>
      <c r="EZ191" s="18"/>
      <c r="FA191" s="18"/>
      <c r="FB191" s="18"/>
      <c r="FC191" s="18"/>
      <c r="FD191" s="18"/>
      <c r="FE191" s="18"/>
      <c r="FF191" s="18"/>
      <c r="FG191" s="18"/>
      <c r="FH191" s="18"/>
      <c r="FI191" s="18"/>
      <c r="FJ191" s="18"/>
      <c r="FK191" s="18"/>
      <c r="FL191" s="18"/>
      <c r="FM191" s="18"/>
      <c r="FN191" s="18"/>
      <c r="FO191" s="18"/>
      <c r="FP191" s="18"/>
      <c r="FQ191" s="18"/>
      <c r="FR191" s="18"/>
      <c r="FS191" s="18"/>
      <c r="FT191" s="18"/>
      <c r="FU191" s="18"/>
      <c r="FV191" s="18"/>
      <c r="FW191" s="18"/>
      <c r="FX191" s="18"/>
      <c r="FY191" s="18"/>
      <c r="FZ191" s="18"/>
      <c r="GA191" s="18"/>
      <c r="GB191" s="18"/>
      <c r="GC191" s="18"/>
      <c r="GD191" s="18"/>
      <c r="GE191" s="18"/>
      <c r="GF191" s="18"/>
      <c r="GG191" s="18"/>
      <c r="GH191" s="18"/>
      <c r="GI191" s="18"/>
      <c r="GJ191" s="18"/>
      <c r="GK191" s="18"/>
      <c r="GL191" s="18"/>
      <c r="GM191" s="18"/>
      <c r="GN191" s="18"/>
      <c r="GO191" s="18"/>
      <c r="GP191" s="18"/>
      <c r="GQ191" s="18"/>
      <c r="GR191" s="18"/>
      <c r="GS191" s="18"/>
      <c r="GT191" s="18"/>
      <c r="GU191" s="18"/>
      <c r="GV191" s="18"/>
      <c r="GW191" s="18"/>
      <c r="GX191" s="18"/>
      <c r="GY191" s="18"/>
      <c r="GZ191" s="18"/>
      <c r="HA191" s="18"/>
      <c r="HB191" s="18"/>
      <c r="HC191" s="18"/>
      <c r="HD191" s="18"/>
      <c r="HE191" s="18"/>
      <c r="HF191" s="18"/>
      <c r="HG191" s="18"/>
      <c r="HH191" s="18"/>
      <c r="HI191" s="18"/>
      <c r="HJ191" s="18"/>
      <c r="HK191" s="18"/>
      <c r="HL191" s="18"/>
      <c r="HM191" s="18"/>
      <c r="HN191" s="18"/>
      <c r="HO191" s="18"/>
      <c r="HP191" s="18"/>
      <c r="HQ191" s="18"/>
      <c r="HR191" s="18"/>
      <c r="HS191" s="18"/>
      <c r="HT191" s="18"/>
      <c r="HU191" s="18"/>
      <c r="HV191" s="18"/>
      <c r="HW191" s="18"/>
      <c r="HX191" s="18"/>
      <c r="HY191" s="18"/>
      <c r="HZ191" s="18"/>
      <c r="IA191" s="18"/>
      <c r="IB191" s="18"/>
      <c r="IC191" s="18"/>
      <c r="ID191" s="18"/>
      <c r="IE191" s="18"/>
      <c r="IF191" s="18"/>
      <c r="IG191" s="18"/>
      <c r="IH191" s="18"/>
      <c r="II191" s="18"/>
      <c r="IJ191" s="18"/>
      <c r="IK191" s="18"/>
      <c r="IL191" s="18"/>
      <c r="IM191" s="18"/>
      <c r="IN191" s="18"/>
      <c r="IO191" s="18"/>
      <c r="IP191" s="18"/>
      <c r="IQ191" s="18"/>
      <c r="IR191" s="18"/>
    </row>
    <row r="192" spans="1:252" ht="13">
      <c r="A192" s="109"/>
      <c r="B192" s="109"/>
      <c r="C192" s="109"/>
      <c r="D192" s="113"/>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09"/>
      <c r="AL192" s="109"/>
      <c r="AM192" s="109"/>
      <c r="AN192" s="109"/>
      <c r="AO192" s="109"/>
      <c r="AP192" s="109"/>
      <c r="AQ192" s="109"/>
      <c r="AR192" s="109"/>
      <c r="AS192" s="109"/>
      <c r="AT192" s="109"/>
      <c r="AU192" s="109"/>
      <c r="AV192" s="109"/>
      <c r="AW192" s="109"/>
      <c r="AX192" s="109"/>
      <c r="AY192" s="109"/>
      <c r="AZ192" s="109"/>
      <c r="BA192" s="109"/>
      <c r="BB192" s="109"/>
      <c r="BC192" s="109"/>
      <c r="BD192" s="109"/>
      <c r="BE192" s="109"/>
      <c r="BF192" s="48">
        <v>189</v>
      </c>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8"/>
      <c r="EQ192" s="18"/>
      <c r="ER192" s="18"/>
      <c r="ES192" s="18"/>
      <c r="ET192" s="18"/>
      <c r="EU192" s="18"/>
      <c r="EV192" s="18"/>
      <c r="EW192" s="18"/>
      <c r="EX192" s="18"/>
      <c r="EY192" s="18"/>
      <c r="EZ192" s="18"/>
      <c r="FA192" s="18"/>
      <c r="FB192" s="18"/>
      <c r="FC192" s="18"/>
      <c r="FD192" s="18"/>
      <c r="FE192" s="18"/>
      <c r="FF192" s="18"/>
      <c r="FG192" s="18"/>
      <c r="FH192" s="18"/>
      <c r="FI192" s="18"/>
      <c r="FJ192" s="18"/>
      <c r="FK192" s="18"/>
      <c r="FL192" s="18"/>
      <c r="FM192" s="18"/>
      <c r="FN192" s="18"/>
      <c r="FO192" s="18"/>
      <c r="FP192" s="18"/>
      <c r="FQ192" s="18"/>
      <c r="FR192" s="18"/>
      <c r="FS192" s="18"/>
      <c r="FT192" s="18"/>
      <c r="FU192" s="18"/>
      <c r="FV192" s="18"/>
      <c r="FW192" s="18"/>
      <c r="FX192" s="18"/>
      <c r="FY192" s="18"/>
      <c r="FZ192" s="18"/>
      <c r="GA192" s="18"/>
      <c r="GB192" s="18"/>
      <c r="GC192" s="18"/>
      <c r="GD192" s="18"/>
      <c r="GE192" s="18"/>
      <c r="GF192" s="18"/>
      <c r="GG192" s="18"/>
      <c r="GH192" s="18"/>
      <c r="GI192" s="18"/>
      <c r="GJ192" s="18"/>
      <c r="GK192" s="18"/>
      <c r="GL192" s="18"/>
      <c r="GM192" s="18"/>
      <c r="GN192" s="18"/>
      <c r="GO192" s="18"/>
      <c r="GP192" s="18"/>
      <c r="GQ192" s="18"/>
      <c r="GR192" s="18"/>
      <c r="GS192" s="18"/>
      <c r="GT192" s="18"/>
      <c r="GU192" s="18"/>
      <c r="GV192" s="18"/>
      <c r="GW192" s="18"/>
      <c r="GX192" s="18"/>
      <c r="GY192" s="18"/>
      <c r="GZ192" s="18"/>
      <c r="HA192" s="18"/>
      <c r="HB192" s="18"/>
      <c r="HC192" s="18"/>
      <c r="HD192" s="18"/>
      <c r="HE192" s="18"/>
      <c r="HF192" s="18"/>
      <c r="HG192" s="18"/>
      <c r="HH192" s="18"/>
      <c r="HI192" s="18"/>
      <c r="HJ192" s="18"/>
      <c r="HK192" s="18"/>
      <c r="HL192" s="18"/>
      <c r="HM192" s="18"/>
      <c r="HN192" s="18"/>
      <c r="HO192" s="18"/>
      <c r="HP192" s="18"/>
      <c r="HQ192" s="18"/>
      <c r="HR192" s="18"/>
      <c r="HS192" s="18"/>
      <c r="HT192" s="18"/>
      <c r="HU192" s="18"/>
      <c r="HV192" s="18"/>
      <c r="HW192" s="18"/>
      <c r="HX192" s="18"/>
      <c r="HY192" s="18"/>
      <c r="HZ192" s="18"/>
      <c r="IA192" s="18"/>
      <c r="IB192" s="18"/>
      <c r="IC192" s="18"/>
      <c r="ID192" s="18"/>
      <c r="IE192" s="18"/>
      <c r="IF192" s="18"/>
      <c r="IG192" s="18"/>
      <c r="IH192" s="18"/>
      <c r="II192" s="18"/>
      <c r="IJ192" s="18"/>
      <c r="IK192" s="18"/>
      <c r="IL192" s="18"/>
      <c r="IM192" s="18"/>
      <c r="IN192" s="18"/>
      <c r="IO192" s="18"/>
      <c r="IP192" s="18"/>
      <c r="IQ192" s="18"/>
      <c r="IR192" s="18"/>
    </row>
    <row r="193" spans="1:252" ht="13">
      <c r="A193" s="109"/>
      <c r="B193" s="109"/>
      <c r="C193" s="109"/>
      <c r="D193" s="113"/>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09"/>
      <c r="AL193" s="109"/>
      <c r="AM193" s="109"/>
      <c r="AN193" s="109"/>
      <c r="AO193" s="109"/>
      <c r="AP193" s="109"/>
      <c r="AQ193" s="109"/>
      <c r="AR193" s="109"/>
      <c r="AS193" s="109"/>
      <c r="AT193" s="109"/>
      <c r="AU193" s="109"/>
      <c r="AV193" s="109"/>
      <c r="AW193" s="109"/>
      <c r="AX193" s="109"/>
      <c r="AY193" s="109"/>
      <c r="AZ193" s="109"/>
      <c r="BA193" s="109"/>
      <c r="BB193" s="109"/>
      <c r="BC193" s="109"/>
      <c r="BD193" s="109"/>
      <c r="BE193" s="109"/>
      <c r="BF193" s="48">
        <v>190</v>
      </c>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18"/>
      <c r="EB193" s="18"/>
      <c r="EC193" s="18"/>
      <c r="ED193" s="18"/>
      <c r="EE193" s="18"/>
      <c r="EF193" s="18"/>
      <c r="EG193" s="18"/>
      <c r="EH193" s="18"/>
      <c r="EI193" s="18"/>
      <c r="EJ193" s="18"/>
      <c r="EK193" s="18"/>
      <c r="EL193" s="18"/>
      <c r="EM193" s="18"/>
      <c r="EN193" s="18"/>
      <c r="EO193" s="18"/>
      <c r="EP193" s="18"/>
      <c r="EQ193" s="18"/>
      <c r="ER193" s="18"/>
      <c r="ES193" s="18"/>
      <c r="ET193" s="18"/>
      <c r="EU193" s="18"/>
      <c r="EV193" s="18"/>
      <c r="EW193" s="18"/>
      <c r="EX193" s="18"/>
      <c r="EY193" s="18"/>
      <c r="EZ193" s="18"/>
      <c r="FA193" s="18"/>
      <c r="FB193" s="18"/>
      <c r="FC193" s="18"/>
      <c r="FD193" s="18"/>
      <c r="FE193" s="18"/>
      <c r="FF193" s="18"/>
      <c r="FG193" s="18"/>
      <c r="FH193" s="18"/>
      <c r="FI193" s="18"/>
      <c r="FJ193" s="18"/>
      <c r="FK193" s="18"/>
      <c r="FL193" s="18"/>
      <c r="FM193" s="18"/>
      <c r="FN193" s="18"/>
      <c r="FO193" s="18"/>
      <c r="FP193" s="18"/>
      <c r="FQ193" s="18"/>
      <c r="FR193" s="18"/>
      <c r="FS193" s="18"/>
      <c r="FT193" s="18"/>
      <c r="FU193" s="18"/>
      <c r="FV193" s="18"/>
      <c r="FW193" s="18"/>
      <c r="FX193" s="18"/>
      <c r="FY193" s="18"/>
      <c r="FZ193" s="18"/>
      <c r="GA193" s="18"/>
      <c r="GB193" s="18"/>
      <c r="GC193" s="18"/>
      <c r="GD193" s="18"/>
      <c r="GE193" s="18"/>
      <c r="GF193" s="18"/>
      <c r="GG193" s="18"/>
      <c r="GH193" s="18"/>
      <c r="GI193" s="18"/>
      <c r="GJ193" s="18"/>
      <c r="GK193" s="18"/>
      <c r="GL193" s="18"/>
      <c r="GM193" s="18"/>
      <c r="GN193" s="18"/>
      <c r="GO193" s="18"/>
      <c r="GP193" s="18"/>
      <c r="GQ193" s="18"/>
      <c r="GR193" s="18"/>
      <c r="GS193" s="18"/>
      <c r="GT193" s="18"/>
      <c r="GU193" s="18"/>
      <c r="GV193" s="18"/>
      <c r="GW193" s="18"/>
      <c r="GX193" s="18"/>
      <c r="GY193" s="18"/>
      <c r="GZ193" s="18"/>
      <c r="HA193" s="18"/>
      <c r="HB193" s="18"/>
      <c r="HC193" s="18"/>
      <c r="HD193" s="18"/>
      <c r="HE193" s="18"/>
      <c r="HF193" s="18"/>
      <c r="HG193" s="18"/>
      <c r="HH193" s="18"/>
      <c r="HI193" s="18"/>
      <c r="HJ193" s="18"/>
      <c r="HK193" s="18"/>
      <c r="HL193" s="18"/>
      <c r="HM193" s="18"/>
      <c r="HN193" s="18"/>
      <c r="HO193" s="18"/>
      <c r="HP193" s="18"/>
      <c r="HQ193" s="18"/>
      <c r="HR193" s="18"/>
      <c r="HS193" s="18"/>
      <c r="HT193" s="18"/>
      <c r="HU193" s="18"/>
      <c r="HV193" s="18"/>
      <c r="HW193" s="18"/>
      <c r="HX193" s="18"/>
      <c r="HY193" s="18"/>
      <c r="HZ193" s="18"/>
      <c r="IA193" s="18"/>
      <c r="IB193" s="18"/>
      <c r="IC193" s="18"/>
      <c r="ID193" s="18"/>
      <c r="IE193" s="18"/>
      <c r="IF193" s="18"/>
      <c r="IG193" s="18"/>
      <c r="IH193" s="18"/>
      <c r="II193" s="18"/>
      <c r="IJ193" s="18"/>
      <c r="IK193" s="18"/>
      <c r="IL193" s="18"/>
      <c r="IM193" s="18"/>
      <c r="IN193" s="18"/>
      <c r="IO193" s="18"/>
      <c r="IP193" s="18"/>
      <c r="IQ193" s="18"/>
      <c r="IR193" s="18"/>
    </row>
    <row r="194" spans="1:252" ht="13">
      <c r="A194" s="109"/>
      <c r="B194" s="109"/>
      <c r="C194" s="109"/>
      <c r="D194" s="113"/>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09"/>
      <c r="AN194" s="109"/>
      <c r="AO194" s="109"/>
      <c r="AP194" s="109"/>
      <c r="AQ194" s="109"/>
      <c r="AR194" s="109"/>
      <c r="AS194" s="109"/>
      <c r="AT194" s="109"/>
      <c r="AU194" s="109"/>
      <c r="AV194" s="109"/>
      <c r="AW194" s="109"/>
      <c r="AX194" s="109"/>
      <c r="AY194" s="109"/>
      <c r="AZ194" s="109"/>
      <c r="BA194" s="109"/>
      <c r="BB194" s="109"/>
      <c r="BC194" s="109"/>
      <c r="BD194" s="109"/>
      <c r="BE194" s="109"/>
      <c r="BF194" s="48">
        <v>191</v>
      </c>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18"/>
      <c r="EB194" s="18"/>
      <c r="EC194" s="18"/>
      <c r="ED194" s="18"/>
      <c r="EE194" s="18"/>
      <c r="EF194" s="18"/>
      <c r="EG194" s="18"/>
      <c r="EH194" s="18"/>
      <c r="EI194" s="18"/>
      <c r="EJ194" s="18"/>
      <c r="EK194" s="18"/>
      <c r="EL194" s="18"/>
      <c r="EM194" s="18"/>
      <c r="EN194" s="18"/>
      <c r="EO194" s="18"/>
      <c r="EP194" s="18"/>
      <c r="EQ194" s="18"/>
      <c r="ER194" s="18"/>
      <c r="ES194" s="18"/>
      <c r="ET194" s="18"/>
      <c r="EU194" s="18"/>
      <c r="EV194" s="18"/>
      <c r="EW194" s="18"/>
      <c r="EX194" s="18"/>
      <c r="EY194" s="18"/>
      <c r="EZ194" s="18"/>
      <c r="FA194" s="18"/>
      <c r="FB194" s="18"/>
      <c r="FC194" s="18"/>
      <c r="FD194" s="18"/>
      <c r="FE194" s="18"/>
      <c r="FF194" s="18"/>
      <c r="FG194" s="18"/>
      <c r="FH194" s="18"/>
      <c r="FI194" s="18"/>
      <c r="FJ194" s="18"/>
      <c r="FK194" s="18"/>
      <c r="FL194" s="18"/>
      <c r="FM194" s="18"/>
      <c r="FN194" s="18"/>
      <c r="FO194" s="18"/>
      <c r="FP194" s="18"/>
      <c r="FQ194" s="18"/>
      <c r="FR194" s="18"/>
      <c r="FS194" s="18"/>
      <c r="FT194" s="18"/>
      <c r="FU194" s="18"/>
      <c r="FV194" s="18"/>
      <c r="FW194" s="18"/>
      <c r="FX194" s="18"/>
      <c r="FY194" s="18"/>
      <c r="FZ194" s="18"/>
      <c r="GA194" s="18"/>
      <c r="GB194" s="18"/>
      <c r="GC194" s="18"/>
      <c r="GD194" s="18"/>
      <c r="GE194" s="18"/>
      <c r="GF194" s="18"/>
      <c r="GG194" s="18"/>
      <c r="GH194" s="18"/>
      <c r="GI194" s="18"/>
      <c r="GJ194" s="18"/>
      <c r="GK194" s="18"/>
      <c r="GL194" s="18"/>
      <c r="GM194" s="18"/>
      <c r="GN194" s="18"/>
      <c r="GO194" s="18"/>
      <c r="GP194" s="18"/>
      <c r="GQ194" s="18"/>
      <c r="GR194" s="18"/>
      <c r="GS194" s="18"/>
      <c r="GT194" s="18"/>
      <c r="GU194" s="18"/>
      <c r="GV194" s="18"/>
      <c r="GW194" s="18"/>
      <c r="GX194" s="18"/>
      <c r="GY194" s="18"/>
      <c r="GZ194" s="18"/>
      <c r="HA194" s="18"/>
      <c r="HB194" s="18"/>
      <c r="HC194" s="18"/>
      <c r="HD194" s="18"/>
      <c r="HE194" s="18"/>
      <c r="HF194" s="18"/>
      <c r="HG194" s="18"/>
      <c r="HH194" s="18"/>
      <c r="HI194" s="18"/>
      <c r="HJ194" s="18"/>
      <c r="HK194" s="18"/>
      <c r="HL194" s="18"/>
      <c r="HM194" s="18"/>
      <c r="HN194" s="18"/>
      <c r="HO194" s="18"/>
      <c r="HP194" s="18"/>
      <c r="HQ194" s="18"/>
      <c r="HR194" s="18"/>
      <c r="HS194" s="18"/>
      <c r="HT194" s="18"/>
      <c r="HU194" s="18"/>
      <c r="HV194" s="18"/>
      <c r="HW194" s="18"/>
      <c r="HX194" s="18"/>
      <c r="HY194" s="18"/>
      <c r="HZ194" s="18"/>
      <c r="IA194" s="18"/>
      <c r="IB194" s="18"/>
      <c r="IC194" s="18"/>
      <c r="ID194" s="18"/>
      <c r="IE194" s="18"/>
      <c r="IF194" s="18"/>
      <c r="IG194" s="18"/>
      <c r="IH194" s="18"/>
      <c r="II194" s="18"/>
      <c r="IJ194" s="18"/>
      <c r="IK194" s="18"/>
      <c r="IL194" s="18"/>
      <c r="IM194" s="18"/>
      <c r="IN194" s="18"/>
      <c r="IO194" s="18"/>
      <c r="IP194" s="18"/>
      <c r="IQ194" s="18"/>
      <c r="IR194" s="18"/>
    </row>
    <row r="195" spans="1:252" ht="13">
      <c r="A195" s="109"/>
      <c r="B195" s="109"/>
      <c r="C195" s="109"/>
      <c r="D195" s="113"/>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109"/>
      <c r="AN195" s="109"/>
      <c r="AO195" s="109"/>
      <c r="AP195" s="109"/>
      <c r="AQ195" s="109"/>
      <c r="AR195" s="109"/>
      <c r="AS195" s="109"/>
      <c r="AT195" s="109"/>
      <c r="AU195" s="109"/>
      <c r="AV195" s="109"/>
      <c r="AW195" s="109"/>
      <c r="AX195" s="109"/>
      <c r="AY195" s="109"/>
      <c r="AZ195" s="109"/>
      <c r="BA195" s="109"/>
      <c r="BB195" s="109"/>
      <c r="BC195" s="109"/>
      <c r="BD195" s="109"/>
      <c r="BE195" s="109"/>
      <c r="BF195" s="48">
        <v>192</v>
      </c>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c r="DR195" s="18"/>
      <c r="DS195" s="18"/>
      <c r="DT195" s="18"/>
      <c r="DU195" s="18"/>
      <c r="DV195" s="18"/>
      <c r="DW195" s="18"/>
      <c r="DX195" s="18"/>
      <c r="DY195" s="18"/>
      <c r="DZ195" s="18"/>
      <c r="EA195" s="18"/>
      <c r="EB195" s="18"/>
      <c r="EC195" s="18"/>
      <c r="ED195" s="18"/>
      <c r="EE195" s="18"/>
      <c r="EF195" s="18"/>
      <c r="EG195" s="18"/>
      <c r="EH195" s="18"/>
      <c r="EI195" s="18"/>
      <c r="EJ195" s="18"/>
      <c r="EK195" s="18"/>
      <c r="EL195" s="18"/>
      <c r="EM195" s="18"/>
      <c r="EN195" s="18"/>
      <c r="EO195" s="18"/>
      <c r="EP195" s="18"/>
      <c r="EQ195" s="18"/>
      <c r="ER195" s="18"/>
      <c r="ES195" s="18"/>
      <c r="ET195" s="18"/>
      <c r="EU195" s="18"/>
      <c r="EV195" s="18"/>
      <c r="EW195" s="18"/>
      <c r="EX195" s="18"/>
      <c r="EY195" s="18"/>
      <c r="EZ195" s="18"/>
      <c r="FA195" s="18"/>
      <c r="FB195" s="18"/>
      <c r="FC195" s="18"/>
      <c r="FD195" s="18"/>
      <c r="FE195" s="18"/>
      <c r="FF195" s="18"/>
      <c r="FG195" s="18"/>
      <c r="FH195" s="18"/>
      <c r="FI195" s="18"/>
      <c r="FJ195" s="18"/>
      <c r="FK195" s="18"/>
      <c r="FL195" s="18"/>
      <c r="FM195" s="18"/>
      <c r="FN195" s="18"/>
      <c r="FO195" s="18"/>
      <c r="FP195" s="18"/>
      <c r="FQ195" s="18"/>
      <c r="FR195" s="18"/>
      <c r="FS195" s="18"/>
      <c r="FT195" s="18"/>
      <c r="FU195" s="18"/>
      <c r="FV195" s="18"/>
      <c r="FW195" s="18"/>
      <c r="FX195" s="18"/>
      <c r="FY195" s="18"/>
      <c r="FZ195" s="18"/>
      <c r="GA195" s="18"/>
      <c r="GB195" s="18"/>
      <c r="GC195" s="18"/>
      <c r="GD195" s="18"/>
      <c r="GE195" s="18"/>
      <c r="GF195" s="18"/>
      <c r="GG195" s="18"/>
      <c r="GH195" s="18"/>
      <c r="GI195" s="18"/>
      <c r="GJ195" s="18"/>
      <c r="GK195" s="18"/>
      <c r="GL195" s="18"/>
      <c r="GM195" s="18"/>
      <c r="GN195" s="18"/>
      <c r="GO195" s="18"/>
      <c r="GP195" s="18"/>
      <c r="GQ195" s="18"/>
      <c r="GR195" s="18"/>
      <c r="GS195" s="18"/>
      <c r="GT195" s="18"/>
      <c r="GU195" s="18"/>
      <c r="GV195" s="18"/>
      <c r="GW195" s="18"/>
      <c r="GX195" s="18"/>
      <c r="GY195" s="18"/>
      <c r="GZ195" s="18"/>
      <c r="HA195" s="18"/>
      <c r="HB195" s="18"/>
      <c r="HC195" s="18"/>
      <c r="HD195" s="18"/>
      <c r="HE195" s="18"/>
      <c r="HF195" s="18"/>
      <c r="HG195" s="18"/>
      <c r="HH195" s="18"/>
      <c r="HI195" s="18"/>
      <c r="HJ195" s="18"/>
      <c r="HK195" s="18"/>
      <c r="HL195" s="18"/>
      <c r="HM195" s="18"/>
      <c r="HN195" s="18"/>
      <c r="HO195" s="18"/>
      <c r="HP195" s="18"/>
      <c r="HQ195" s="18"/>
      <c r="HR195" s="18"/>
      <c r="HS195" s="18"/>
      <c r="HT195" s="18"/>
      <c r="HU195" s="18"/>
      <c r="HV195" s="18"/>
      <c r="HW195" s="18"/>
      <c r="HX195" s="18"/>
      <c r="HY195" s="18"/>
      <c r="HZ195" s="18"/>
      <c r="IA195" s="18"/>
      <c r="IB195" s="18"/>
      <c r="IC195" s="18"/>
      <c r="ID195" s="18"/>
      <c r="IE195" s="18"/>
      <c r="IF195" s="18"/>
      <c r="IG195" s="18"/>
      <c r="IH195" s="18"/>
      <c r="II195" s="18"/>
      <c r="IJ195" s="18"/>
      <c r="IK195" s="18"/>
      <c r="IL195" s="18"/>
      <c r="IM195" s="18"/>
      <c r="IN195" s="18"/>
      <c r="IO195" s="18"/>
      <c r="IP195" s="18"/>
      <c r="IQ195" s="18"/>
      <c r="IR195" s="18"/>
    </row>
    <row r="196" spans="1:252" ht="13">
      <c r="A196" s="109"/>
      <c r="B196" s="109"/>
      <c r="C196" s="109"/>
      <c r="D196" s="113"/>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09"/>
      <c r="AL196" s="109"/>
      <c r="AM196" s="109"/>
      <c r="AN196" s="109"/>
      <c r="AO196" s="109"/>
      <c r="AP196" s="109"/>
      <c r="AQ196" s="109"/>
      <c r="AR196" s="109"/>
      <c r="AS196" s="109"/>
      <c r="AT196" s="109"/>
      <c r="AU196" s="109"/>
      <c r="AV196" s="109"/>
      <c r="AW196" s="109"/>
      <c r="AX196" s="109"/>
      <c r="AY196" s="109"/>
      <c r="AZ196" s="109"/>
      <c r="BA196" s="109"/>
      <c r="BB196" s="109"/>
      <c r="BC196" s="109"/>
      <c r="BD196" s="109"/>
      <c r="BE196" s="109"/>
      <c r="BF196" s="48">
        <v>193</v>
      </c>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c r="DA196" s="18"/>
      <c r="DB196" s="18"/>
      <c r="DC196" s="18"/>
      <c r="DD196" s="18"/>
      <c r="DE196" s="18"/>
      <c r="DF196" s="18"/>
      <c r="DG196" s="18"/>
      <c r="DH196" s="18"/>
      <c r="DI196" s="18"/>
      <c r="DJ196" s="18"/>
      <c r="DK196" s="18"/>
      <c r="DL196" s="18"/>
      <c r="DM196" s="18"/>
      <c r="DN196" s="18"/>
      <c r="DO196" s="18"/>
      <c r="DP196" s="18"/>
      <c r="DQ196" s="18"/>
      <c r="DR196" s="18"/>
      <c r="DS196" s="18"/>
      <c r="DT196" s="18"/>
      <c r="DU196" s="18"/>
      <c r="DV196" s="18"/>
      <c r="DW196" s="18"/>
      <c r="DX196" s="18"/>
      <c r="DY196" s="18"/>
      <c r="DZ196" s="18"/>
      <c r="EA196" s="18"/>
      <c r="EB196" s="18"/>
      <c r="EC196" s="18"/>
      <c r="ED196" s="18"/>
      <c r="EE196" s="18"/>
      <c r="EF196" s="18"/>
      <c r="EG196" s="18"/>
      <c r="EH196" s="18"/>
      <c r="EI196" s="18"/>
      <c r="EJ196" s="18"/>
      <c r="EK196" s="18"/>
      <c r="EL196" s="18"/>
      <c r="EM196" s="18"/>
      <c r="EN196" s="18"/>
      <c r="EO196" s="18"/>
      <c r="EP196" s="18"/>
      <c r="EQ196" s="18"/>
      <c r="ER196" s="18"/>
      <c r="ES196" s="18"/>
      <c r="ET196" s="18"/>
      <c r="EU196" s="18"/>
      <c r="EV196" s="18"/>
      <c r="EW196" s="18"/>
      <c r="EX196" s="18"/>
      <c r="EY196" s="18"/>
      <c r="EZ196" s="18"/>
      <c r="FA196" s="18"/>
      <c r="FB196" s="18"/>
      <c r="FC196" s="18"/>
      <c r="FD196" s="18"/>
      <c r="FE196" s="18"/>
      <c r="FF196" s="18"/>
      <c r="FG196" s="18"/>
      <c r="FH196" s="18"/>
      <c r="FI196" s="18"/>
      <c r="FJ196" s="18"/>
      <c r="FK196" s="18"/>
      <c r="FL196" s="18"/>
      <c r="FM196" s="18"/>
      <c r="FN196" s="18"/>
      <c r="FO196" s="18"/>
      <c r="FP196" s="18"/>
      <c r="FQ196" s="18"/>
      <c r="FR196" s="18"/>
      <c r="FS196" s="18"/>
      <c r="FT196" s="18"/>
      <c r="FU196" s="18"/>
      <c r="FV196" s="18"/>
      <c r="FW196" s="18"/>
      <c r="FX196" s="18"/>
      <c r="FY196" s="18"/>
      <c r="FZ196" s="18"/>
      <c r="GA196" s="18"/>
      <c r="GB196" s="18"/>
      <c r="GC196" s="18"/>
      <c r="GD196" s="18"/>
      <c r="GE196" s="18"/>
      <c r="GF196" s="18"/>
      <c r="GG196" s="18"/>
      <c r="GH196" s="18"/>
      <c r="GI196" s="18"/>
      <c r="GJ196" s="18"/>
      <c r="GK196" s="18"/>
      <c r="GL196" s="18"/>
      <c r="GM196" s="18"/>
      <c r="GN196" s="18"/>
      <c r="GO196" s="18"/>
      <c r="GP196" s="18"/>
      <c r="GQ196" s="18"/>
      <c r="GR196" s="18"/>
      <c r="GS196" s="18"/>
      <c r="GT196" s="18"/>
      <c r="GU196" s="18"/>
      <c r="GV196" s="18"/>
      <c r="GW196" s="18"/>
      <c r="GX196" s="18"/>
      <c r="GY196" s="18"/>
      <c r="GZ196" s="18"/>
      <c r="HA196" s="18"/>
      <c r="HB196" s="18"/>
      <c r="HC196" s="18"/>
      <c r="HD196" s="18"/>
      <c r="HE196" s="18"/>
      <c r="HF196" s="18"/>
      <c r="HG196" s="18"/>
      <c r="HH196" s="18"/>
      <c r="HI196" s="18"/>
      <c r="HJ196" s="18"/>
      <c r="HK196" s="18"/>
      <c r="HL196" s="18"/>
      <c r="HM196" s="18"/>
      <c r="HN196" s="18"/>
      <c r="HO196" s="18"/>
      <c r="HP196" s="18"/>
      <c r="HQ196" s="18"/>
      <c r="HR196" s="18"/>
      <c r="HS196" s="18"/>
      <c r="HT196" s="18"/>
      <c r="HU196" s="18"/>
      <c r="HV196" s="18"/>
      <c r="HW196" s="18"/>
      <c r="HX196" s="18"/>
      <c r="HY196" s="18"/>
      <c r="HZ196" s="18"/>
      <c r="IA196" s="18"/>
      <c r="IB196" s="18"/>
      <c r="IC196" s="18"/>
      <c r="ID196" s="18"/>
      <c r="IE196" s="18"/>
      <c r="IF196" s="18"/>
      <c r="IG196" s="18"/>
      <c r="IH196" s="18"/>
      <c r="II196" s="18"/>
      <c r="IJ196" s="18"/>
      <c r="IK196" s="18"/>
      <c r="IL196" s="18"/>
      <c r="IM196" s="18"/>
      <c r="IN196" s="18"/>
      <c r="IO196" s="18"/>
      <c r="IP196" s="18"/>
      <c r="IQ196" s="18"/>
      <c r="IR196" s="18"/>
    </row>
    <row r="197" spans="1:252" ht="13">
      <c r="A197" s="109"/>
      <c r="B197" s="109"/>
      <c r="C197" s="109"/>
      <c r="D197" s="113"/>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09"/>
      <c r="AL197" s="109"/>
      <c r="AM197" s="109"/>
      <c r="AN197" s="109"/>
      <c r="AO197" s="109"/>
      <c r="AP197" s="109"/>
      <c r="AQ197" s="109"/>
      <c r="AR197" s="109"/>
      <c r="AS197" s="109"/>
      <c r="AT197" s="109"/>
      <c r="AU197" s="109"/>
      <c r="AV197" s="109"/>
      <c r="AW197" s="109"/>
      <c r="AX197" s="109"/>
      <c r="AY197" s="109"/>
      <c r="AZ197" s="109"/>
      <c r="BA197" s="109"/>
      <c r="BB197" s="109"/>
      <c r="BC197" s="109"/>
      <c r="BD197" s="109"/>
      <c r="BE197" s="109"/>
      <c r="BF197" s="48">
        <v>194</v>
      </c>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8"/>
      <c r="DB197" s="18"/>
      <c r="DC197" s="18"/>
      <c r="DD197" s="18"/>
      <c r="DE197" s="18"/>
      <c r="DF197" s="18"/>
      <c r="DG197" s="18"/>
      <c r="DH197" s="18"/>
      <c r="DI197" s="18"/>
      <c r="DJ197" s="18"/>
      <c r="DK197" s="18"/>
      <c r="DL197" s="18"/>
      <c r="DM197" s="18"/>
      <c r="DN197" s="18"/>
      <c r="DO197" s="18"/>
      <c r="DP197" s="18"/>
      <c r="DQ197" s="18"/>
      <c r="DR197" s="18"/>
      <c r="DS197" s="18"/>
      <c r="DT197" s="18"/>
      <c r="DU197" s="18"/>
      <c r="DV197" s="18"/>
      <c r="DW197" s="18"/>
      <c r="DX197" s="18"/>
      <c r="DY197" s="18"/>
      <c r="DZ197" s="18"/>
      <c r="EA197" s="18"/>
      <c r="EB197" s="18"/>
      <c r="EC197" s="18"/>
      <c r="ED197" s="18"/>
      <c r="EE197" s="18"/>
      <c r="EF197" s="18"/>
      <c r="EG197" s="18"/>
      <c r="EH197" s="18"/>
      <c r="EI197" s="18"/>
      <c r="EJ197" s="18"/>
      <c r="EK197" s="18"/>
      <c r="EL197" s="18"/>
      <c r="EM197" s="18"/>
      <c r="EN197" s="18"/>
      <c r="EO197" s="18"/>
      <c r="EP197" s="18"/>
      <c r="EQ197" s="18"/>
      <c r="ER197" s="18"/>
      <c r="ES197" s="18"/>
      <c r="ET197" s="18"/>
      <c r="EU197" s="18"/>
      <c r="EV197" s="18"/>
      <c r="EW197" s="18"/>
      <c r="EX197" s="18"/>
      <c r="EY197" s="18"/>
      <c r="EZ197" s="18"/>
      <c r="FA197" s="18"/>
      <c r="FB197" s="18"/>
      <c r="FC197" s="18"/>
      <c r="FD197" s="18"/>
      <c r="FE197" s="18"/>
      <c r="FF197" s="18"/>
      <c r="FG197" s="18"/>
      <c r="FH197" s="18"/>
      <c r="FI197" s="18"/>
      <c r="FJ197" s="18"/>
      <c r="FK197" s="18"/>
      <c r="FL197" s="18"/>
      <c r="FM197" s="18"/>
      <c r="FN197" s="18"/>
      <c r="FO197" s="18"/>
      <c r="FP197" s="18"/>
      <c r="FQ197" s="18"/>
      <c r="FR197" s="18"/>
      <c r="FS197" s="18"/>
      <c r="FT197" s="18"/>
      <c r="FU197" s="18"/>
      <c r="FV197" s="18"/>
      <c r="FW197" s="18"/>
      <c r="FX197" s="18"/>
      <c r="FY197" s="18"/>
      <c r="FZ197" s="18"/>
      <c r="GA197" s="18"/>
      <c r="GB197" s="18"/>
      <c r="GC197" s="18"/>
      <c r="GD197" s="18"/>
      <c r="GE197" s="18"/>
      <c r="GF197" s="18"/>
      <c r="GG197" s="18"/>
      <c r="GH197" s="18"/>
      <c r="GI197" s="18"/>
      <c r="GJ197" s="18"/>
      <c r="GK197" s="18"/>
      <c r="GL197" s="18"/>
      <c r="GM197" s="18"/>
      <c r="GN197" s="18"/>
      <c r="GO197" s="18"/>
      <c r="GP197" s="18"/>
      <c r="GQ197" s="18"/>
      <c r="GR197" s="18"/>
      <c r="GS197" s="18"/>
      <c r="GT197" s="18"/>
      <c r="GU197" s="18"/>
      <c r="GV197" s="18"/>
      <c r="GW197" s="18"/>
      <c r="GX197" s="18"/>
      <c r="GY197" s="18"/>
      <c r="GZ197" s="18"/>
      <c r="HA197" s="18"/>
      <c r="HB197" s="18"/>
      <c r="HC197" s="18"/>
      <c r="HD197" s="18"/>
      <c r="HE197" s="18"/>
      <c r="HF197" s="18"/>
      <c r="HG197" s="18"/>
      <c r="HH197" s="18"/>
      <c r="HI197" s="18"/>
      <c r="HJ197" s="18"/>
      <c r="HK197" s="18"/>
      <c r="HL197" s="18"/>
      <c r="HM197" s="18"/>
      <c r="HN197" s="18"/>
      <c r="HO197" s="18"/>
      <c r="HP197" s="18"/>
      <c r="HQ197" s="18"/>
      <c r="HR197" s="18"/>
      <c r="HS197" s="18"/>
      <c r="HT197" s="18"/>
      <c r="HU197" s="18"/>
      <c r="HV197" s="18"/>
      <c r="HW197" s="18"/>
      <c r="HX197" s="18"/>
      <c r="HY197" s="18"/>
      <c r="HZ197" s="18"/>
      <c r="IA197" s="18"/>
      <c r="IB197" s="18"/>
      <c r="IC197" s="18"/>
      <c r="ID197" s="18"/>
      <c r="IE197" s="18"/>
      <c r="IF197" s="18"/>
      <c r="IG197" s="18"/>
      <c r="IH197" s="18"/>
      <c r="II197" s="18"/>
      <c r="IJ197" s="18"/>
      <c r="IK197" s="18"/>
      <c r="IL197" s="18"/>
      <c r="IM197" s="18"/>
      <c r="IN197" s="18"/>
      <c r="IO197" s="18"/>
      <c r="IP197" s="18"/>
      <c r="IQ197" s="18"/>
      <c r="IR197" s="18"/>
    </row>
    <row r="198" spans="1:252" ht="13">
      <c r="A198" s="109"/>
      <c r="B198" s="109"/>
      <c r="C198" s="109"/>
      <c r="D198" s="113"/>
      <c r="E198" s="109"/>
      <c r="F198" s="109"/>
      <c r="G198" s="109"/>
      <c r="H198" s="109"/>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c r="AE198" s="109"/>
      <c r="AF198" s="109"/>
      <c r="AG198" s="109"/>
      <c r="AH198" s="109"/>
      <c r="AI198" s="109"/>
      <c r="AJ198" s="109"/>
      <c r="AK198" s="109"/>
      <c r="AL198" s="109"/>
      <c r="AM198" s="109"/>
      <c r="AN198" s="109"/>
      <c r="AO198" s="109"/>
      <c r="AP198" s="109"/>
      <c r="AQ198" s="109"/>
      <c r="AR198" s="109"/>
      <c r="AS198" s="109"/>
      <c r="AT198" s="109"/>
      <c r="AU198" s="109"/>
      <c r="AV198" s="109"/>
      <c r="AW198" s="109"/>
      <c r="AX198" s="109"/>
      <c r="AY198" s="109"/>
      <c r="AZ198" s="109"/>
      <c r="BA198" s="109"/>
      <c r="BB198" s="109"/>
      <c r="BC198" s="109"/>
      <c r="BD198" s="109"/>
      <c r="BE198" s="109"/>
      <c r="BF198" s="48">
        <v>195</v>
      </c>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8"/>
      <c r="EQ198" s="18"/>
      <c r="ER198" s="18"/>
      <c r="ES198" s="18"/>
      <c r="ET198" s="18"/>
      <c r="EU198" s="18"/>
      <c r="EV198" s="18"/>
      <c r="EW198" s="18"/>
      <c r="EX198" s="18"/>
      <c r="EY198" s="18"/>
      <c r="EZ198" s="18"/>
      <c r="FA198" s="18"/>
      <c r="FB198" s="18"/>
      <c r="FC198" s="18"/>
      <c r="FD198" s="18"/>
      <c r="FE198" s="18"/>
      <c r="FF198" s="18"/>
      <c r="FG198" s="18"/>
      <c r="FH198" s="18"/>
      <c r="FI198" s="18"/>
      <c r="FJ198" s="18"/>
      <c r="FK198" s="18"/>
      <c r="FL198" s="18"/>
      <c r="FM198" s="18"/>
      <c r="FN198" s="18"/>
      <c r="FO198" s="18"/>
      <c r="FP198" s="18"/>
      <c r="FQ198" s="18"/>
      <c r="FR198" s="18"/>
      <c r="FS198" s="18"/>
      <c r="FT198" s="18"/>
      <c r="FU198" s="18"/>
      <c r="FV198" s="18"/>
      <c r="FW198" s="18"/>
      <c r="FX198" s="18"/>
      <c r="FY198" s="18"/>
      <c r="FZ198" s="18"/>
      <c r="GA198" s="18"/>
      <c r="GB198" s="18"/>
      <c r="GC198" s="18"/>
      <c r="GD198" s="18"/>
      <c r="GE198" s="18"/>
      <c r="GF198" s="18"/>
      <c r="GG198" s="18"/>
      <c r="GH198" s="18"/>
      <c r="GI198" s="18"/>
      <c r="GJ198" s="18"/>
      <c r="GK198" s="18"/>
      <c r="GL198" s="18"/>
      <c r="GM198" s="18"/>
      <c r="GN198" s="18"/>
      <c r="GO198" s="18"/>
      <c r="GP198" s="18"/>
      <c r="GQ198" s="18"/>
      <c r="GR198" s="18"/>
      <c r="GS198" s="18"/>
      <c r="GT198" s="18"/>
      <c r="GU198" s="18"/>
      <c r="GV198" s="18"/>
      <c r="GW198" s="18"/>
      <c r="GX198" s="18"/>
      <c r="GY198" s="18"/>
      <c r="GZ198" s="18"/>
      <c r="HA198" s="18"/>
      <c r="HB198" s="18"/>
      <c r="HC198" s="18"/>
      <c r="HD198" s="18"/>
      <c r="HE198" s="18"/>
      <c r="HF198" s="18"/>
      <c r="HG198" s="18"/>
      <c r="HH198" s="18"/>
      <c r="HI198" s="18"/>
      <c r="HJ198" s="18"/>
      <c r="HK198" s="18"/>
      <c r="HL198" s="18"/>
      <c r="HM198" s="18"/>
      <c r="HN198" s="18"/>
      <c r="HO198" s="18"/>
      <c r="HP198" s="18"/>
      <c r="HQ198" s="18"/>
      <c r="HR198" s="18"/>
      <c r="HS198" s="18"/>
      <c r="HT198" s="18"/>
      <c r="HU198" s="18"/>
      <c r="HV198" s="18"/>
      <c r="HW198" s="18"/>
      <c r="HX198" s="18"/>
      <c r="HY198" s="18"/>
      <c r="HZ198" s="18"/>
      <c r="IA198" s="18"/>
      <c r="IB198" s="18"/>
      <c r="IC198" s="18"/>
      <c r="ID198" s="18"/>
      <c r="IE198" s="18"/>
      <c r="IF198" s="18"/>
      <c r="IG198" s="18"/>
      <c r="IH198" s="18"/>
      <c r="II198" s="18"/>
      <c r="IJ198" s="18"/>
      <c r="IK198" s="18"/>
      <c r="IL198" s="18"/>
      <c r="IM198" s="18"/>
      <c r="IN198" s="18"/>
      <c r="IO198" s="18"/>
      <c r="IP198" s="18"/>
      <c r="IQ198" s="18"/>
      <c r="IR198" s="18"/>
    </row>
    <row r="199" spans="1:252" ht="13">
      <c r="A199" s="109"/>
      <c r="B199" s="109"/>
      <c r="C199" s="109"/>
      <c r="D199" s="113"/>
      <c r="E199" s="109"/>
      <c r="F199" s="109"/>
      <c r="G199" s="109"/>
      <c r="H199" s="109"/>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c r="AE199" s="109"/>
      <c r="AF199" s="109"/>
      <c r="AG199" s="109"/>
      <c r="AH199" s="109"/>
      <c r="AI199" s="109"/>
      <c r="AJ199" s="109"/>
      <c r="AK199" s="109"/>
      <c r="AL199" s="109"/>
      <c r="AM199" s="109"/>
      <c r="AN199" s="109"/>
      <c r="AO199" s="109"/>
      <c r="AP199" s="109"/>
      <c r="AQ199" s="109"/>
      <c r="AR199" s="109"/>
      <c r="AS199" s="109"/>
      <c r="AT199" s="109"/>
      <c r="AU199" s="109"/>
      <c r="AV199" s="109"/>
      <c r="AW199" s="109"/>
      <c r="AX199" s="109"/>
      <c r="AY199" s="109"/>
      <c r="AZ199" s="109"/>
      <c r="BA199" s="109"/>
      <c r="BB199" s="109"/>
      <c r="BC199" s="109"/>
      <c r="BD199" s="109"/>
      <c r="BE199" s="109"/>
      <c r="BF199" s="48">
        <v>196</v>
      </c>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c r="DA199" s="18"/>
      <c r="DB199" s="18"/>
      <c r="DC199" s="18"/>
      <c r="DD199" s="18"/>
      <c r="DE199" s="18"/>
      <c r="DF199" s="18"/>
      <c r="DG199" s="18"/>
      <c r="DH199" s="18"/>
      <c r="DI199" s="18"/>
      <c r="DJ199" s="18"/>
      <c r="DK199" s="18"/>
      <c r="DL199" s="18"/>
      <c r="DM199" s="18"/>
      <c r="DN199" s="18"/>
      <c r="DO199" s="18"/>
      <c r="DP199" s="18"/>
      <c r="DQ199" s="18"/>
      <c r="DR199" s="18"/>
      <c r="DS199" s="18"/>
      <c r="DT199" s="18"/>
      <c r="DU199" s="18"/>
      <c r="DV199" s="18"/>
      <c r="DW199" s="18"/>
      <c r="DX199" s="18"/>
      <c r="DY199" s="18"/>
      <c r="DZ199" s="18"/>
      <c r="EA199" s="18"/>
      <c r="EB199" s="18"/>
      <c r="EC199" s="18"/>
      <c r="ED199" s="18"/>
      <c r="EE199" s="18"/>
      <c r="EF199" s="18"/>
      <c r="EG199" s="18"/>
      <c r="EH199" s="18"/>
      <c r="EI199" s="18"/>
      <c r="EJ199" s="18"/>
      <c r="EK199" s="18"/>
      <c r="EL199" s="18"/>
      <c r="EM199" s="18"/>
      <c r="EN199" s="18"/>
      <c r="EO199" s="18"/>
      <c r="EP199" s="18"/>
      <c r="EQ199" s="18"/>
      <c r="ER199" s="18"/>
      <c r="ES199" s="18"/>
      <c r="ET199" s="18"/>
      <c r="EU199" s="18"/>
      <c r="EV199" s="18"/>
      <c r="EW199" s="18"/>
      <c r="EX199" s="18"/>
      <c r="EY199" s="18"/>
      <c r="EZ199" s="18"/>
      <c r="FA199" s="18"/>
      <c r="FB199" s="18"/>
      <c r="FC199" s="18"/>
      <c r="FD199" s="18"/>
      <c r="FE199" s="18"/>
      <c r="FF199" s="18"/>
      <c r="FG199" s="18"/>
      <c r="FH199" s="18"/>
      <c r="FI199" s="18"/>
      <c r="FJ199" s="18"/>
      <c r="FK199" s="18"/>
      <c r="FL199" s="18"/>
      <c r="FM199" s="18"/>
      <c r="FN199" s="18"/>
      <c r="FO199" s="18"/>
      <c r="FP199" s="18"/>
      <c r="FQ199" s="18"/>
      <c r="FR199" s="18"/>
      <c r="FS199" s="18"/>
      <c r="FT199" s="18"/>
      <c r="FU199" s="18"/>
      <c r="FV199" s="18"/>
      <c r="FW199" s="18"/>
      <c r="FX199" s="18"/>
      <c r="FY199" s="18"/>
      <c r="FZ199" s="18"/>
      <c r="GA199" s="18"/>
      <c r="GB199" s="18"/>
      <c r="GC199" s="18"/>
      <c r="GD199" s="18"/>
      <c r="GE199" s="18"/>
      <c r="GF199" s="18"/>
      <c r="GG199" s="18"/>
      <c r="GH199" s="18"/>
      <c r="GI199" s="18"/>
      <c r="GJ199" s="18"/>
      <c r="GK199" s="18"/>
      <c r="GL199" s="18"/>
      <c r="GM199" s="18"/>
      <c r="GN199" s="18"/>
      <c r="GO199" s="18"/>
      <c r="GP199" s="18"/>
      <c r="GQ199" s="18"/>
      <c r="GR199" s="18"/>
      <c r="GS199" s="18"/>
      <c r="GT199" s="18"/>
      <c r="GU199" s="18"/>
      <c r="GV199" s="18"/>
      <c r="GW199" s="18"/>
      <c r="GX199" s="18"/>
      <c r="GY199" s="18"/>
      <c r="GZ199" s="18"/>
      <c r="HA199" s="18"/>
      <c r="HB199" s="18"/>
      <c r="HC199" s="18"/>
      <c r="HD199" s="18"/>
      <c r="HE199" s="18"/>
      <c r="HF199" s="18"/>
      <c r="HG199" s="18"/>
      <c r="HH199" s="18"/>
      <c r="HI199" s="18"/>
      <c r="HJ199" s="18"/>
      <c r="HK199" s="18"/>
      <c r="HL199" s="18"/>
      <c r="HM199" s="18"/>
      <c r="HN199" s="18"/>
      <c r="HO199" s="18"/>
      <c r="HP199" s="18"/>
      <c r="HQ199" s="18"/>
      <c r="HR199" s="18"/>
      <c r="HS199" s="18"/>
      <c r="HT199" s="18"/>
      <c r="HU199" s="18"/>
      <c r="HV199" s="18"/>
      <c r="HW199" s="18"/>
      <c r="HX199" s="18"/>
      <c r="HY199" s="18"/>
      <c r="HZ199" s="18"/>
      <c r="IA199" s="18"/>
      <c r="IB199" s="18"/>
      <c r="IC199" s="18"/>
      <c r="ID199" s="18"/>
      <c r="IE199" s="18"/>
      <c r="IF199" s="18"/>
      <c r="IG199" s="18"/>
      <c r="IH199" s="18"/>
      <c r="II199" s="18"/>
      <c r="IJ199" s="18"/>
      <c r="IK199" s="18"/>
      <c r="IL199" s="18"/>
      <c r="IM199" s="18"/>
      <c r="IN199" s="18"/>
      <c r="IO199" s="18"/>
      <c r="IP199" s="18"/>
      <c r="IQ199" s="18"/>
      <c r="IR199" s="18"/>
    </row>
    <row r="200" spans="1:252" ht="13">
      <c r="A200" s="109"/>
      <c r="B200" s="109"/>
      <c r="C200" s="109"/>
      <c r="D200" s="113"/>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c r="AE200" s="109"/>
      <c r="AF200" s="109"/>
      <c r="AG200" s="109"/>
      <c r="AH200" s="109"/>
      <c r="AI200" s="109"/>
      <c r="AJ200" s="109"/>
      <c r="AK200" s="109"/>
      <c r="AL200" s="109"/>
      <c r="AM200" s="109"/>
      <c r="AN200" s="109"/>
      <c r="AO200" s="109"/>
      <c r="AP200" s="109"/>
      <c r="AQ200" s="109"/>
      <c r="AR200" s="109"/>
      <c r="AS200" s="109"/>
      <c r="AT200" s="109"/>
      <c r="AU200" s="109"/>
      <c r="AV200" s="109"/>
      <c r="AW200" s="109"/>
      <c r="AX200" s="109"/>
      <c r="AY200" s="109"/>
      <c r="AZ200" s="109"/>
      <c r="BA200" s="109"/>
      <c r="BB200" s="109"/>
      <c r="BC200" s="109"/>
      <c r="BD200" s="109"/>
      <c r="BE200" s="109"/>
      <c r="BF200" s="48">
        <v>197</v>
      </c>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8"/>
      <c r="DB200" s="18"/>
      <c r="DC200" s="18"/>
      <c r="DD200" s="18"/>
      <c r="DE200" s="18"/>
      <c r="DF200" s="18"/>
      <c r="DG200" s="18"/>
      <c r="DH200" s="18"/>
      <c r="DI200" s="18"/>
      <c r="DJ200" s="18"/>
      <c r="DK200" s="18"/>
      <c r="DL200" s="18"/>
      <c r="DM200" s="18"/>
      <c r="DN200" s="18"/>
      <c r="DO200" s="18"/>
      <c r="DP200" s="18"/>
      <c r="DQ200" s="18"/>
      <c r="DR200" s="18"/>
      <c r="DS200" s="18"/>
      <c r="DT200" s="18"/>
      <c r="DU200" s="18"/>
      <c r="DV200" s="18"/>
      <c r="DW200" s="18"/>
      <c r="DX200" s="18"/>
      <c r="DY200" s="18"/>
      <c r="DZ200" s="18"/>
      <c r="EA200" s="18"/>
      <c r="EB200" s="18"/>
      <c r="EC200" s="18"/>
      <c r="ED200" s="18"/>
      <c r="EE200" s="18"/>
      <c r="EF200" s="18"/>
      <c r="EG200" s="18"/>
      <c r="EH200" s="18"/>
      <c r="EI200" s="18"/>
      <c r="EJ200" s="18"/>
      <c r="EK200" s="18"/>
      <c r="EL200" s="18"/>
      <c r="EM200" s="18"/>
      <c r="EN200" s="18"/>
      <c r="EO200" s="18"/>
      <c r="EP200" s="18"/>
      <c r="EQ200" s="18"/>
      <c r="ER200" s="18"/>
      <c r="ES200" s="18"/>
      <c r="ET200" s="18"/>
      <c r="EU200" s="18"/>
      <c r="EV200" s="18"/>
      <c r="EW200" s="18"/>
      <c r="EX200" s="18"/>
      <c r="EY200" s="18"/>
      <c r="EZ200" s="18"/>
      <c r="FA200" s="18"/>
      <c r="FB200" s="18"/>
      <c r="FC200" s="18"/>
      <c r="FD200" s="18"/>
      <c r="FE200" s="18"/>
      <c r="FF200" s="18"/>
      <c r="FG200" s="18"/>
      <c r="FH200" s="18"/>
      <c r="FI200" s="18"/>
      <c r="FJ200" s="18"/>
      <c r="FK200" s="18"/>
      <c r="FL200" s="18"/>
      <c r="FM200" s="18"/>
      <c r="FN200" s="18"/>
      <c r="FO200" s="18"/>
      <c r="FP200" s="18"/>
      <c r="FQ200" s="18"/>
      <c r="FR200" s="18"/>
      <c r="FS200" s="18"/>
      <c r="FT200" s="18"/>
      <c r="FU200" s="18"/>
      <c r="FV200" s="18"/>
      <c r="FW200" s="18"/>
      <c r="FX200" s="18"/>
      <c r="FY200" s="18"/>
      <c r="FZ200" s="18"/>
      <c r="GA200" s="18"/>
      <c r="GB200" s="18"/>
      <c r="GC200" s="18"/>
      <c r="GD200" s="18"/>
      <c r="GE200" s="18"/>
      <c r="GF200" s="18"/>
      <c r="GG200" s="18"/>
      <c r="GH200" s="18"/>
      <c r="GI200" s="18"/>
      <c r="GJ200" s="18"/>
      <c r="GK200" s="18"/>
      <c r="GL200" s="18"/>
      <c r="GM200" s="18"/>
      <c r="GN200" s="18"/>
      <c r="GO200" s="18"/>
      <c r="GP200" s="18"/>
      <c r="GQ200" s="18"/>
      <c r="GR200" s="18"/>
      <c r="GS200" s="18"/>
      <c r="GT200" s="18"/>
      <c r="GU200" s="18"/>
      <c r="GV200" s="18"/>
      <c r="GW200" s="18"/>
      <c r="GX200" s="18"/>
      <c r="GY200" s="18"/>
      <c r="GZ200" s="18"/>
      <c r="HA200" s="18"/>
      <c r="HB200" s="18"/>
      <c r="HC200" s="18"/>
      <c r="HD200" s="18"/>
      <c r="HE200" s="18"/>
      <c r="HF200" s="18"/>
      <c r="HG200" s="18"/>
      <c r="HH200" s="18"/>
      <c r="HI200" s="18"/>
      <c r="HJ200" s="18"/>
      <c r="HK200" s="18"/>
      <c r="HL200" s="18"/>
      <c r="HM200" s="18"/>
      <c r="HN200" s="18"/>
      <c r="HO200" s="18"/>
      <c r="HP200" s="18"/>
      <c r="HQ200" s="18"/>
      <c r="HR200" s="18"/>
      <c r="HS200" s="18"/>
      <c r="HT200" s="18"/>
      <c r="HU200" s="18"/>
      <c r="HV200" s="18"/>
      <c r="HW200" s="18"/>
      <c r="HX200" s="18"/>
      <c r="HY200" s="18"/>
      <c r="HZ200" s="18"/>
      <c r="IA200" s="18"/>
      <c r="IB200" s="18"/>
      <c r="IC200" s="18"/>
      <c r="ID200" s="18"/>
      <c r="IE200" s="18"/>
      <c r="IF200" s="18"/>
      <c r="IG200" s="18"/>
      <c r="IH200" s="18"/>
      <c r="II200" s="18"/>
      <c r="IJ200" s="18"/>
      <c r="IK200" s="18"/>
      <c r="IL200" s="18"/>
      <c r="IM200" s="18"/>
      <c r="IN200" s="18"/>
      <c r="IO200" s="18"/>
      <c r="IP200" s="18"/>
      <c r="IQ200" s="18"/>
      <c r="IR200" s="18"/>
    </row>
    <row r="201" spans="1:252" ht="13">
      <c r="A201" s="109"/>
      <c r="B201" s="109"/>
      <c r="C201" s="109"/>
      <c r="D201" s="113"/>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09"/>
      <c r="AN201" s="109"/>
      <c r="AO201" s="109"/>
      <c r="AP201" s="109"/>
      <c r="AQ201" s="109"/>
      <c r="AR201" s="109"/>
      <c r="AS201" s="109"/>
      <c r="AT201" s="109"/>
      <c r="AU201" s="109"/>
      <c r="AV201" s="109"/>
      <c r="AW201" s="109"/>
      <c r="AX201" s="109"/>
      <c r="AY201" s="109"/>
      <c r="AZ201" s="109"/>
      <c r="BA201" s="109"/>
      <c r="BB201" s="109"/>
      <c r="BC201" s="109"/>
      <c r="BD201" s="109"/>
      <c r="BE201" s="109"/>
      <c r="BF201" s="48">
        <v>198</v>
      </c>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c r="DA201" s="18"/>
      <c r="DB201" s="18"/>
      <c r="DC201" s="18"/>
      <c r="DD201" s="18"/>
      <c r="DE201" s="18"/>
      <c r="DF201" s="18"/>
      <c r="DG201" s="18"/>
      <c r="DH201" s="18"/>
      <c r="DI201" s="18"/>
      <c r="DJ201" s="18"/>
      <c r="DK201" s="18"/>
      <c r="DL201" s="18"/>
      <c r="DM201" s="18"/>
      <c r="DN201" s="18"/>
      <c r="DO201" s="18"/>
      <c r="DP201" s="18"/>
      <c r="DQ201" s="18"/>
      <c r="DR201" s="18"/>
      <c r="DS201" s="18"/>
      <c r="DT201" s="18"/>
      <c r="DU201" s="18"/>
      <c r="DV201" s="18"/>
      <c r="DW201" s="18"/>
      <c r="DX201" s="18"/>
      <c r="DY201" s="18"/>
      <c r="DZ201" s="18"/>
      <c r="EA201" s="18"/>
      <c r="EB201" s="18"/>
      <c r="EC201" s="18"/>
      <c r="ED201" s="18"/>
      <c r="EE201" s="18"/>
      <c r="EF201" s="18"/>
      <c r="EG201" s="18"/>
      <c r="EH201" s="18"/>
      <c r="EI201" s="18"/>
      <c r="EJ201" s="18"/>
      <c r="EK201" s="18"/>
      <c r="EL201" s="18"/>
      <c r="EM201" s="18"/>
      <c r="EN201" s="18"/>
      <c r="EO201" s="18"/>
      <c r="EP201" s="18"/>
      <c r="EQ201" s="18"/>
      <c r="ER201" s="18"/>
      <c r="ES201" s="18"/>
      <c r="ET201" s="18"/>
      <c r="EU201" s="18"/>
      <c r="EV201" s="18"/>
      <c r="EW201" s="18"/>
      <c r="EX201" s="18"/>
      <c r="EY201" s="18"/>
      <c r="EZ201" s="18"/>
      <c r="FA201" s="18"/>
      <c r="FB201" s="18"/>
      <c r="FC201" s="18"/>
      <c r="FD201" s="18"/>
      <c r="FE201" s="18"/>
      <c r="FF201" s="18"/>
      <c r="FG201" s="18"/>
      <c r="FH201" s="18"/>
      <c r="FI201" s="18"/>
      <c r="FJ201" s="18"/>
      <c r="FK201" s="18"/>
      <c r="FL201" s="18"/>
      <c r="FM201" s="18"/>
      <c r="FN201" s="18"/>
      <c r="FO201" s="18"/>
      <c r="FP201" s="18"/>
      <c r="FQ201" s="18"/>
      <c r="FR201" s="18"/>
      <c r="FS201" s="18"/>
      <c r="FT201" s="18"/>
      <c r="FU201" s="18"/>
      <c r="FV201" s="18"/>
      <c r="FW201" s="18"/>
      <c r="FX201" s="18"/>
      <c r="FY201" s="18"/>
      <c r="FZ201" s="18"/>
      <c r="GA201" s="18"/>
      <c r="GB201" s="18"/>
      <c r="GC201" s="18"/>
      <c r="GD201" s="18"/>
      <c r="GE201" s="18"/>
      <c r="GF201" s="18"/>
      <c r="GG201" s="18"/>
      <c r="GH201" s="18"/>
      <c r="GI201" s="18"/>
      <c r="GJ201" s="18"/>
      <c r="GK201" s="18"/>
      <c r="GL201" s="18"/>
      <c r="GM201" s="18"/>
      <c r="GN201" s="18"/>
      <c r="GO201" s="18"/>
      <c r="GP201" s="18"/>
      <c r="GQ201" s="18"/>
      <c r="GR201" s="18"/>
      <c r="GS201" s="18"/>
      <c r="GT201" s="18"/>
      <c r="GU201" s="18"/>
      <c r="GV201" s="18"/>
      <c r="GW201" s="18"/>
      <c r="GX201" s="18"/>
      <c r="GY201" s="18"/>
      <c r="GZ201" s="18"/>
      <c r="HA201" s="18"/>
      <c r="HB201" s="18"/>
      <c r="HC201" s="18"/>
      <c r="HD201" s="18"/>
      <c r="HE201" s="18"/>
      <c r="HF201" s="18"/>
      <c r="HG201" s="18"/>
      <c r="HH201" s="18"/>
      <c r="HI201" s="18"/>
      <c r="HJ201" s="18"/>
      <c r="HK201" s="18"/>
      <c r="HL201" s="18"/>
      <c r="HM201" s="18"/>
      <c r="HN201" s="18"/>
      <c r="HO201" s="18"/>
      <c r="HP201" s="18"/>
      <c r="HQ201" s="18"/>
      <c r="HR201" s="18"/>
      <c r="HS201" s="18"/>
      <c r="HT201" s="18"/>
      <c r="HU201" s="18"/>
      <c r="HV201" s="18"/>
      <c r="HW201" s="18"/>
      <c r="HX201" s="18"/>
      <c r="HY201" s="18"/>
      <c r="HZ201" s="18"/>
      <c r="IA201" s="18"/>
      <c r="IB201" s="18"/>
      <c r="IC201" s="18"/>
      <c r="ID201" s="18"/>
      <c r="IE201" s="18"/>
      <c r="IF201" s="18"/>
      <c r="IG201" s="18"/>
      <c r="IH201" s="18"/>
      <c r="II201" s="18"/>
      <c r="IJ201" s="18"/>
      <c r="IK201" s="18"/>
      <c r="IL201" s="18"/>
      <c r="IM201" s="18"/>
      <c r="IN201" s="18"/>
      <c r="IO201" s="18"/>
      <c r="IP201" s="18"/>
      <c r="IQ201" s="18"/>
      <c r="IR201" s="18"/>
    </row>
    <row r="202" spans="1:252" ht="13">
      <c r="A202" s="109"/>
      <c r="B202" s="109"/>
      <c r="C202" s="109"/>
      <c r="D202" s="113"/>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c r="AC202" s="109"/>
      <c r="AD202" s="109"/>
      <c r="AE202" s="109"/>
      <c r="AF202" s="109"/>
      <c r="AG202" s="109"/>
      <c r="AH202" s="109"/>
      <c r="AI202" s="109"/>
      <c r="AJ202" s="109"/>
      <c r="AK202" s="109"/>
      <c r="AL202" s="109"/>
      <c r="AM202" s="109"/>
      <c r="AN202" s="109"/>
      <c r="AO202" s="109"/>
      <c r="AP202" s="109"/>
      <c r="AQ202" s="109"/>
      <c r="AR202" s="109"/>
      <c r="AS202" s="109"/>
      <c r="AT202" s="109"/>
      <c r="AU202" s="109"/>
      <c r="AV202" s="109"/>
      <c r="AW202" s="109"/>
      <c r="AX202" s="109"/>
      <c r="AY202" s="109"/>
      <c r="AZ202" s="109"/>
      <c r="BA202" s="109"/>
      <c r="BB202" s="109"/>
      <c r="BC202" s="109"/>
      <c r="BD202" s="109"/>
      <c r="BE202" s="109"/>
      <c r="BF202" s="48">
        <v>199</v>
      </c>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c r="DA202" s="18"/>
      <c r="DB202" s="18"/>
      <c r="DC202" s="18"/>
      <c r="DD202" s="18"/>
      <c r="DE202" s="18"/>
      <c r="DF202" s="18"/>
      <c r="DG202" s="18"/>
      <c r="DH202" s="18"/>
      <c r="DI202" s="18"/>
      <c r="DJ202" s="18"/>
      <c r="DK202" s="18"/>
      <c r="DL202" s="18"/>
      <c r="DM202" s="18"/>
      <c r="DN202" s="18"/>
      <c r="DO202" s="18"/>
      <c r="DP202" s="18"/>
      <c r="DQ202" s="18"/>
      <c r="DR202" s="18"/>
      <c r="DS202" s="18"/>
      <c r="DT202" s="18"/>
      <c r="DU202" s="18"/>
      <c r="DV202" s="18"/>
      <c r="DW202" s="18"/>
      <c r="DX202" s="18"/>
      <c r="DY202" s="18"/>
      <c r="DZ202" s="18"/>
      <c r="EA202" s="18"/>
      <c r="EB202" s="18"/>
      <c r="EC202" s="18"/>
      <c r="ED202" s="18"/>
      <c r="EE202" s="18"/>
      <c r="EF202" s="18"/>
      <c r="EG202" s="18"/>
      <c r="EH202" s="18"/>
      <c r="EI202" s="18"/>
      <c r="EJ202" s="18"/>
      <c r="EK202" s="18"/>
      <c r="EL202" s="18"/>
      <c r="EM202" s="18"/>
      <c r="EN202" s="18"/>
      <c r="EO202" s="18"/>
      <c r="EP202" s="18"/>
      <c r="EQ202" s="18"/>
      <c r="ER202" s="18"/>
      <c r="ES202" s="18"/>
      <c r="ET202" s="18"/>
      <c r="EU202" s="18"/>
      <c r="EV202" s="18"/>
      <c r="EW202" s="18"/>
      <c r="EX202" s="18"/>
      <c r="EY202" s="18"/>
      <c r="EZ202" s="18"/>
      <c r="FA202" s="18"/>
      <c r="FB202" s="18"/>
      <c r="FC202" s="18"/>
      <c r="FD202" s="18"/>
      <c r="FE202" s="18"/>
      <c r="FF202" s="18"/>
      <c r="FG202" s="18"/>
      <c r="FH202" s="18"/>
      <c r="FI202" s="18"/>
      <c r="FJ202" s="18"/>
      <c r="FK202" s="18"/>
      <c r="FL202" s="18"/>
      <c r="FM202" s="18"/>
      <c r="FN202" s="18"/>
      <c r="FO202" s="18"/>
      <c r="FP202" s="18"/>
      <c r="FQ202" s="18"/>
      <c r="FR202" s="18"/>
      <c r="FS202" s="18"/>
      <c r="FT202" s="18"/>
      <c r="FU202" s="18"/>
      <c r="FV202" s="18"/>
      <c r="FW202" s="18"/>
      <c r="FX202" s="18"/>
      <c r="FY202" s="18"/>
      <c r="FZ202" s="18"/>
      <c r="GA202" s="18"/>
      <c r="GB202" s="18"/>
      <c r="GC202" s="18"/>
      <c r="GD202" s="18"/>
      <c r="GE202" s="18"/>
      <c r="GF202" s="18"/>
      <c r="GG202" s="18"/>
      <c r="GH202" s="18"/>
      <c r="GI202" s="18"/>
      <c r="GJ202" s="18"/>
      <c r="GK202" s="18"/>
      <c r="GL202" s="18"/>
      <c r="GM202" s="18"/>
      <c r="GN202" s="18"/>
      <c r="GO202" s="18"/>
      <c r="GP202" s="18"/>
      <c r="GQ202" s="18"/>
      <c r="GR202" s="18"/>
      <c r="GS202" s="18"/>
      <c r="GT202" s="18"/>
      <c r="GU202" s="18"/>
      <c r="GV202" s="18"/>
      <c r="GW202" s="18"/>
      <c r="GX202" s="18"/>
      <c r="GY202" s="18"/>
      <c r="GZ202" s="18"/>
      <c r="HA202" s="18"/>
      <c r="HB202" s="18"/>
      <c r="HC202" s="18"/>
      <c r="HD202" s="18"/>
      <c r="HE202" s="18"/>
      <c r="HF202" s="18"/>
      <c r="HG202" s="18"/>
      <c r="HH202" s="18"/>
      <c r="HI202" s="18"/>
      <c r="HJ202" s="18"/>
      <c r="HK202" s="18"/>
      <c r="HL202" s="18"/>
      <c r="HM202" s="18"/>
      <c r="HN202" s="18"/>
      <c r="HO202" s="18"/>
      <c r="HP202" s="18"/>
      <c r="HQ202" s="18"/>
      <c r="HR202" s="18"/>
      <c r="HS202" s="18"/>
      <c r="HT202" s="18"/>
      <c r="HU202" s="18"/>
      <c r="HV202" s="18"/>
      <c r="HW202" s="18"/>
      <c r="HX202" s="18"/>
      <c r="HY202" s="18"/>
      <c r="HZ202" s="18"/>
      <c r="IA202" s="18"/>
      <c r="IB202" s="18"/>
      <c r="IC202" s="18"/>
      <c r="ID202" s="18"/>
      <c r="IE202" s="18"/>
      <c r="IF202" s="18"/>
      <c r="IG202" s="18"/>
      <c r="IH202" s="18"/>
      <c r="II202" s="18"/>
      <c r="IJ202" s="18"/>
      <c r="IK202" s="18"/>
      <c r="IL202" s="18"/>
      <c r="IM202" s="18"/>
      <c r="IN202" s="18"/>
      <c r="IO202" s="18"/>
      <c r="IP202" s="18"/>
      <c r="IQ202" s="18"/>
      <c r="IR202" s="18"/>
    </row>
    <row r="203" spans="1:252" ht="13">
      <c r="A203" s="109"/>
      <c r="B203" s="109"/>
      <c r="C203" s="109"/>
      <c r="D203" s="113"/>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c r="AC203" s="109"/>
      <c r="AD203" s="109"/>
      <c r="AE203" s="109"/>
      <c r="AF203" s="109"/>
      <c r="AG203" s="109"/>
      <c r="AH203" s="109"/>
      <c r="AI203" s="109"/>
      <c r="AJ203" s="109"/>
      <c r="AK203" s="109"/>
      <c r="AL203" s="109"/>
      <c r="AM203" s="109"/>
      <c r="AN203" s="109"/>
      <c r="AO203" s="109"/>
      <c r="AP203" s="109"/>
      <c r="AQ203" s="109"/>
      <c r="AR203" s="109"/>
      <c r="AS203" s="109"/>
      <c r="AT203" s="109"/>
      <c r="AU203" s="109"/>
      <c r="AV203" s="109"/>
      <c r="AW203" s="109"/>
      <c r="AX203" s="109"/>
      <c r="AY203" s="109"/>
      <c r="AZ203" s="109"/>
      <c r="BA203" s="109"/>
      <c r="BB203" s="109"/>
      <c r="BC203" s="109"/>
      <c r="BD203" s="109"/>
      <c r="BE203" s="109"/>
      <c r="BF203" s="48">
        <v>200</v>
      </c>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8"/>
      <c r="DB203" s="18"/>
      <c r="DC203" s="18"/>
      <c r="DD203" s="18"/>
      <c r="DE203" s="18"/>
      <c r="DF203" s="18"/>
      <c r="DG203" s="18"/>
      <c r="DH203" s="18"/>
      <c r="DI203" s="18"/>
      <c r="DJ203" s="18"/>
      <c r="DK203" s="18"/>
      <c r="DL203" s="18"/>
      <c r="DM203" s="18"/>
      <c r="DN203" s="18"/>
      <c r="DO203" s="18"/>
      <c r="DP203" s="18"/>
      <c r="DQ203" s="18"/>
      <c r="DR203" s="18"/>
      <c r="DS203" s="18"/>
      <c r="DT203" s="18"/>
      <c r="DU203" s="18"/>
      <c r="DV203" s="18"/>
      <c r="DW203" s="18"/>
      <c r="DX203" s="18"/>
      <c r="DY203" s="18"/>
      <c r="DZ203" s="18"/>
      <c r="EA203" s="18"/>
      <c r="EB203" s="18"/>
      <c r="EC203" s="18"/>
      <c r="ED203" s="18"/>
      <c r="EE203" s="18"/>
      <c r="EF203" s="18"/>
      <c r="EG203" s="18"/>
      <c r="EH203" s="18"/>
      <c r="EI203" s="18"/>
      <c r="EJ203" s="18"/>
      <c r="EK203" s="18"/>
      <c r="EL203" s="18"/>
      <c r="EM203" s="18"/>
      <c r="EN203" s="18"/>
      <c r="EO203" s="18"/>
      <c r="EP203" s="18"/>
      <c r="EQ203" s="18"/>
      <c r="ER203" s="18"/>
      <c r="ES203" s="18"/>
      <c r="ET203" s="18"/>
      <c r="EU203" s="18"/>
      <c r="EV203" s="18"/>
      <c r="EW203" s="18"/>
      <c r="EX203" s="18"/>
      <c r="EY203" s="18"/>
      <c r="EZ203" s="18"/>
      <c r="FA203" s="18"/>
      <c r="FB203" s="18"/>
      <c r="FC203" s="18"/>
      <c r="FD203" s="18"/>
      <c r="FE203" s="18"/>
      <c r="FF203" s="18"/>
      <c r="FG203" s="18"/>
      <c r="FH203" s="18"/>
      <c r="FI203" s="18"/>
      <c r="FJ203" s="18"/>
      <c r="FK203" s="18"/>
      <c r="FL203" s="18"/>
      <c r="FM203" s="18"/>
      <c r="FN203" s="18"/>
      <c r="FO203" s="18"/>
      <c r="FP203" s="18"/>
      <c r="FQ203" s="18"/>
      <c r="FR203" s="18"/>
      <c r="FS203" s="18"/>
      <c r="FT203" s="18"/>
      <c r="FU203" s="18"/>
      <c r="FV203" s="18"/>
      <c r="FW203" s="18"/>
      <c r="FX203" s="18"/>
      <c r="FY203" s="18"/>
      <c r="FZ203" s="18"/>
      <c r="GA203" s="18"/>
      <c r="GB203" s="18"/>
      <c r="GC203" s="18"/>
      <c r="GD203" s="18"/>
      <c r="GE203" s="18"/>
      <c r="GF203" s="18"/>
      <c r="GG203" s="18"/>
      <c r="GH203" s="18"/>
      <c r="GI203" s="18"/>
      <c r="GJ203" s="18"/>
      <c r="GK203" s="18"/>
      <c r="GL203" s="18"/>
      <c r="GM203" s="18"/>
      <c r="GN203" s="18"/>
      <c r="GO203" s="18"/>
      <c r="GP203" s="18"/>
      <c r="GQ203" s="18"/>
      <c r="GR203" s="18"/>
      <c r="GS203" s="18"/>
      <c r="GT203" s="18"/>
      <c r="GU203" s="18"/>
      <c r="GV203" s="18"/>
      <c r="GW203" s="18"/>
      <c r="GX203" s="18"/>
      <c r="GY203" s="18"/>
      <c r="GZ203" s="18"/>
      <c r="HA203" s="18"/>
      <c r="HB203" s="18"/>
      <c r="HC203" s="18"/>
      <c r="HD203" s="18"/>
      <c r="HE203" s="18"/>
      <c r="HF203" s="18"/>
      <c r="HG203" s="18"/>
      <c r="HH203" s="18"/>
      <c r="HI203" s="18"/>
      <c r="HJ203" s="18"/>
      <c r="HK203" s="18"/>
      <c r="HL203" s="18"/>
      <c r="HM203" s="18"/>
      <c r="HN203" s="18"/>
      <c r="HO203" s="18"/>
      <c r="HP203" s="18"/>
      <c r="HQ203" s="18"/>
      <c r="HR203" s="18"/>
      <c r="HS203" s="18"/>
      <c r="HT203" s="18"/>
      <c r="HU203" s="18"/>
      <c r="HV203" s="18"/>
      <c r="HW203" s="18"/>
      <c r="HX203" s="18"/>
      <c r="HY203" s="18"/>
      <c r="HZ203" s="18"/>
      <c r="IA203" s="18"/>
      <c r="IB203" s="18"/>
      <c r="IC203" s="18"/>
      <c r="ID203" s="18"/>
      <c r="IE203" s="18"/>
      <c r="IF203" s="18"/>
      <c r="IG203" s="18"/>
      <c r="IH203" s="18"/>
      <c r="II203" s="18"/>
      <c r="IJ203" s="18"/>
      <c r="IK203" s="18"/>
      <c r="IL203" s="18"/>
      <c r="IM203" s="18"/>
      <c r="IN203" s="18"/>
      <c r="IO203" s="18"/>
      <c r="IP203" s="18"/>
      <c r="IQ203" s="18"/>
      <c r="IR203" s="18"/>
    </row>
    <row r="204" spans="1:252" ht="13">
      <c r="A204" s="109"/>
      <c r="B204" s="109"/>
      <c r="C204" s="109"/>
      <c r="D204" s="113"/>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109"/>
      <c r="AJ204" s="109"/>
      <c r="AK204" s="109"/>
      <c r="AL204" s="109"/>
      <c r="AM204" s="109"/>
      <c r="AN204" s="109"/>
      <c r="AO204" s="109"/>
      <c r="AP204" s="109"/>
      <c r="AQ204" s="109"/>
      <c r="AR204" s="109"/>
      <c r="AS204" s="109"/>
      <c r="AT204" s="109"/>
      <c r="AU204" s="109"/>
      <c r="AV204" s="109"/>
      <c r="AW204" s="109"/>
      <c r="AX204" s="109"/>
      <c r="AY204" s="109"/>
      <c r="AZ204" s="109"/>
      <c r="BA204" s="109"/>
      <c r="BB204" s="109"/>
      <c r="BC204" s="109"/>
      <c r="BD204" s="109"/>
      <c r="BE204" s="109"/>
      <c r="BF204" s="48">
        <v>201</v>
      </c>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c r="DA204" s="18"/>
      <c r="DB204" s="18"/>
      <c r="DC204" s="18"/>
      <c r="DD204" s="18"/>
      <c r="DE204" s="18"/>
      <c r="DF204" s="18"/>
      <c r="DG204" s="18"/>
      <c r="DH204" s="18"/>
      <c r="DI204" s="18"/>
      <c r="DJ204" s="18"/>
      <c r="DK204" s="18"/>
      <c r="DL204" s="18"/>
      <c r="DM204" s="18"/>
      <c r="DN204" s="18"/>
      <c r="DO204" s="18"/>
      <c r="DP204" s="18"/>
      <c r="DQ204" s="18"/>
      <c r="DR204" s="18"/>
      <c r="DS204" s="18"/>
      <c r="DT204" s="18"/>
      <c r="DU204" s="18"/>
      <c r="DV204" s="18"/>
      <c r="DW204" s="18"/>
      <c r="DX204" s="18"/>
      <c r="DY204" s="18"/>
      <c r="DZ204" s="18"/>
      <c r="EA204" s="18"/>
      <c r="EB204" s="18"/>
      <c r="EC204" s="18"/>
      <c r="ED204" s="18"/>
      <c r="EE204" s="18"/>
      <c r="EF204" s="18"/>
      <c r="EG204" s="18"/>
      <c r="EH204" s="18"/>
      <c r="EI204" s="18"/>
      <c r="EJ204" s="18"/>
      <c r="EK204" s="18"/>
      <c r="EL204" s="18"/>
      <c r="EM204" s="18"/>
      <c r="EN204" s="18"/>
      <c r="EO204" s="18"/>
      <c r="EP204" s="18"/>
      <c r="EQ204" s="18"/>
      <c r="ER204" s="18"/>
      <c r="ES204" s="18"/>
      <c r="ET204" s="18"/>
      <c r="EU204" s="18"/>
      <c r="EV204" s="18"/>
      <c r="EW204" s="18"/>
      <c r="EX204" s="18"/>
      <c r="EY204" s="18"/>
      <c r="EZ204" s="18"/>
      <c r="FA204" s="18"/>
      <c r="FB204" s="18"/>
      <c r="FC204" s="18"/>
      <c r="FD204" s="18"/>
      <c r="FE204" s="18"/>
      <c r="FF204" s="18"/>
      <c r="FG204" s="18"/>
      <c r="FH204" s="18"/>
      <c r="FI204" s="18"/>
      <c r="FJ204" s="18"/>
      <c r="FK204" s="18"/>
      <c r="FL204" s="18"/>
      <c r="FM204" s="18"/>
      <c r="FN204" s="18"/>
      <c r="FO204" s="18"/>
      <c r="FP204" s="18"/>
      <c r="FQ204" s="18"/>
      <c r="FR204" s="18"/>
      <c r="FS204" s="18"/>
      <c r="FT204" s="18"/>
      <c r="FU204" s="18"/>
      <c r="FV204" s="18"/>
      <c r="FW204" s="18"/>
      <c r="FX204" s="18"/>
      <c r="FY204" s="18"/>
      <c r="FZ204" s="18"/>
      <c r="GA204" s="18"/>
      <c r="GB204" s="18"/>
      <c r="GC204" s="18"/>
      <c r="GD204" s="18"/>
      <c r="GE204" s="18"/>
      <c r="GF204" s="18"/>
      <c r="GG204" s="18"/>
      <c r="GH204" s="18"/>
      <c r="GI204" s="18"/>
      <c r="GJ204" s="18"/>
      <c r="GK204" s="18"/>
      <c r="GL204" s="18"/>
      <c r="GM204" s="18"/>
      <c r="GN204" s="18"/>
      <c r="GO204" s="18"/>
      <c r="GP204" s="18"/>
      <c r="GQ204" s="18"/>
      <c r="GR204" s="18"/>
      <c r="GS204" s="18"/>
      <c r="GT204" s="18"/>
      <c r="GU204" s="18"/>
      <c r="GV204" s="18"/>
      <c r="GW204" s="18"/>
      <c r="GX204" s="18"/>
      <c r="GY204" s="18"/>
      <c r="GZ204" s="18"/>
      <c r="HA204" s="18"/>
      <c r="HB204" s="18"/>
      <c r="HC204" s="18"/>
      <c r="HD204" s="18"/>
      <c r="HE204" s="18"/>
      <c r="HF204" s="18"/>
      <c r="HG204" s="18"/>
      <c r="HH204" s="18"/>
      <c r="HI204" s="18"/>
      <c r="HJ204" s="18"/>
      <c r="HK204" s="18"/>
      <c r="HL204" s="18"/>
      <c r="HM204" s="18"/>
      <c r="HN204" s="18"/>
      <c r="HO204" s="18"/>
      <c r="HP204" s="18"/>
      <c r="HQ204" s="18"/>
      <c r="HR204" s="18"/>
      <c r="HS204" s="18"/>
      <c r="HT204" s="18"/>
      <c r="HU204" s="18"/>
      <c r="HV204" s="18"/>
      <c r="HW204" s="18"/>
      <c r="HX204" s="18"/>
      <c r="HY204" s="18"/>
      <c r="HZ204" s="18"/>
      <c r="IA204" s="18"/>
      <c r="IB204" s="18"/>
      <c r="IC204" s="18"/>
      <c r="ID204" s="18"/>
      <c r="IE204" s="18"/>
      <c r="IF204" s="18"/>
      <c r="IG204" s="18"/>
      <c r="IH204" s="18"/>
      <c r="II204" s="18"/>
      <c r="IJ204" s="18"/>
      <c r="IK204" s="18"/>
      <c r="IL204" s="18"/>
      <c r="IM204" s="18"/>
      <c r="IN204" s="18"/>
      <c r="IO204" s="18"/>
      <c r="IP204" s="18"/>
      <c r="IQ204" s="18"/>
      <c r="IR204" s="18"/>
    </row>
    <row r="205" spans="1:252" ht="13">
      <c r="A205" s="109"/>
      <c r="B205" s="109"/>
      <c r="C205" s="109"/>
      <c r="D205" s="113"/>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c r="AC205" s="109"/>
      <c r="AD205" s="109"/>
      <c r="AE205" s="109"/>
      <c r="AF205" s="109"/>
      <c r="AG205" s="109"/>
      <c r="AH205" s="109"/>
      <c r="AI205" s="109"/>
      <c r="AJ205" s="109"/>
      <c r="AK205" s="109"/>
      <c r="AL205" s="109"/>
      <c r="AM205" s="109"/>
      <c r="AN205" s="109"/>
      <c r="AO205" s="109"/>
      <c r="AP205" s="109"/>
      <c r="AQ205" s="109"/>
      <c r="AR205" s="109"/>
      <c r="AS205" s="109"/>
      <c r="AT205" s="109"/>
      <c r="AU205" s="109"/>
      <c r="AV205" s="109"/>
      <c r="AW205" s="109"/>
      <c r="AX205" s="109"/>
      <c r="AY205" s="109"/>
      <c r="AZ205" s="109"/>
      <c r="BA205" s="109"/>
      <c r="BB205" s="109"/>
      <c r="BC205" s="109"/>
      <c r="BD205" s="109"/>
      <c r="BE205" s="109"/>
      <c r="BF205" s="48">
        <v>202</v>
      </c>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c r="DA205" s="18"/>
      <c r="DB205" s="18"/>
      <c r="DC205" s="18"/>
      <c r="DD205" s="18"/>
      <c r="DE205" s="18"/>
      <c r="DF205" s="18"/>
      <c r="DG205" s="18"/>
      <c r="DH205" s="18"/>
      <c r="DI205" s="18"/>
      <c r="DJ205" s="18"/>
      <c r="DK205" s="18"/>
      <c r="DL205" s="18"/>
      <c r="DM205" s="18"/>
      <c r="DN205" s="18"/>
      <c r="DO205" s="18"/>
      <c r="DP205" s="18"/>
      <c r="DQ205" s="18"/>
      <c r="DR205" s="18"/>
      <c r="DS205" s="18"/>
      <c r="DT205" s="18"/>
      <c r="DU205" s="18"/>
      <c r="DV205" s="18"/>
      <c r="DW205" s="18"/>
      <c r="DX205" s="18"/>
      <c r="DY205" s="18"/>
      <c r="DZ205" s="18"/>
      <c r="EA205" s="18"/>
      <c r="EB205" s="18"/>
      <c r="EC205" s="18"/>
      <c r="ED205" s="18"/>
      <c r="EE205" s="18"/>
      <c r="EF205" s="18"/>
      <c r="EG205" s="18"/>
      <c r="EH205" s="18"/>
      <c r="EI205" s="18"/>
      <c r="EJ205" s="18"/>
      <c r="EK205" s="18"/>
      <c r="EL205" s="18"/>
      <c r="EM205" s="18"/>
      <c r="EN205" s="18"/>
      <c r="EO205" s="18"/>
      <c r="EP205" s="18"/>
      <c r="EQ205" s="18"/>
      <c r="ER205" s="18"/>
      <c r="ES205" s="18"/>
      <c r="ET205" s="18"/>
      <c r="EU205" s="18"/>
      <c r="EV205" s="18"/>
      <c r="EW205" s="18"/>
      <c r="EX205" s="18"/>
      <c r="EY205" s="18"/>
      <c r="EZ205" s="18"/>
      <c r="FA205" s="18"/>
      <c r="FB205" s="18"/>
      <c r="FC205" s="18"/>
      <c r="FD205" s="18"/>
      <c r="FE205" s="18"/>
      <c r="FF205" s="18"/>
      <c r="FG205" s="18"/>
      <c r="FH205" s="18"/>
      <c r="FI205" s="18"/>
      <c r="FJ205" s="18"/>
      <c r="FK205" s="18"/>
      <c r="FL205" s="18"/>
      <c r="FM205" s="18"/>
      <c r="FN205" s="18"/>
      <c r="FO205" s="18"/>
      <c r="FP205" s="18"/>
      <c r="FQ205" s="18"/>
      <c r="FR205" s="18"/>
      <c r="FS205" s="18"/>
      <c r="FT205" s="18"/>
      <c r="FU205" s="18"/>
      <c r="FV205" s="18"/>
      <c r="FW205" s="18"/>
      <c r="FX205" s="18"/>
      <c r="FY205" s="18"/>
      <c r="FZ205" s="18"/>
      <c r="GA205" s="18"/>
      <c r="GB205" s="18"/>
      <c r="GC205" s="18"/>
      <c r="GD205" s="18"/>
      <c r="GE205" s="18"/>
      <c r="GF205" s="18"/>
      <c r="GG205" s="18"/>
      <c r="GH205" s="18"/>
      <c r="GI205" s="18"/>
      <c r="GJ205" s="18"/>
      <c r="GK205" s="18"/>
      <c r="GL205" s="18"/>
      <c r="GM205" s="18"/>
      <c r="GN205" s="18"/>
      <c r="GO205" s="18"/>
      <c r="GP205" s="18"/>
      <c r="GQ205" s="18"/>
      <c r="GR205" s="18"/>
      <c r="GS205" s="18"/>
      <c r="GT205" s="18"/>
      <c r="GU205" s="18"/>
      <c r="GV205" s="18"/>
      <c r="GW205" s="18"/>
      <c r="GX205" s="18"/>
      <c r="GY205" s="18"/>
      <c r="GZ205" s="18"/>
      <c r="HA205" s="18"/>
      <c r="HB205" s="18"/>
      <c r="HC205" s="18"/>
      <c r="HD205" s="18"/>
      <c r="HE205" s="18"/>
      <c r="HF205" s="18"/>
      <c r="HG205" s="18"/>
      <c r="HH205" s="18"/>
      <c r="HI205" s="18"/>
      <c r="HJ205" s="18"/>
      <c r="HK205" s="18"/>
      <c r="HL205" s="18"/>
      <c r="HM205" s="18"/>
      <c r="HN205" s="18"/>
      <c r="HO205" s="18"/>
      <c r="HP205" s="18"/>
      <c r="HQ205" s="18"/>
      <c r="HR205" s="18"/>
      <c r="HS205" s="18"/>
      <c r="HT205" s="18"/>
      <c r="HU205" s="18"/>
      <c r="HV205" s="18"/>
      <c r="HW205" s="18"/>
      <c r="HX205" s="18"/>
      <c r="HY205" s="18"/>
      <c r="HZ205" s="18"/>
      <c r="IA205" s="18"/>
      <c r="IB205" s="18"/>
      <c r="IC205" s="18"/>
      <c r="ID205" s="18"/>
      <c r="IE205" s="18"/>
      <c r="IF205" s="18"/>
      <c r="IG205" s="18"/>
      <c r="IH205" s="18"/>
      <c r="II205" s="18"/>
      <c r="IJ205" s="18"/>
      <c r="IK205" s="18"/>
      <c r="IL205" s="18"/>
      <c r="IM205" s="18"/>
      <c r="IN205" s="18"/>
      <c r="IO205" s="18"/>
      <c r="IP205" s="18"/>
      <c r="IQ205" s="18"/>
      <c r="IR205" s="18"/>
    </row>
    <row r="206" spans="1:252" ht="13">
      <c r="A206" s="109"/>
      <c r="B206" s="109"/>
      <c r="C206" s="109"/>
      <c r="D206" s="113"/>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c r="AC206" s="109"/>
      <c r="AD206" s="109"/>
      <c r="AE206" s="109"/>
      <c r="AF206" s="109"/>
      <c r="AG206" s="109"/>
      <c r="AH206" s="109"/>
      <c r="AI206" s="109"/>
      <c r="AJ206" s="109"/>
      <c r="AK206" s="109"/>
      <c r="AL206" s="109"/>
      <c r="AM206" s="109"/>
      <c r="AN206" s="109"/>
      <c r="AO206" s="109"/>
      <c r="AP206" s="109"/>
      <c r="AQ206" s="109"/>
      <c r="AR206" s="109"/>
      <c r="AS206" s="109"/>
      <c r="AT206" s="109"/>
      <c r="AU206" s="109"/>
      <c r="AV206" s="109"/>
      <c r="AW206" s="109"/>
      <c r="AX206" s="109"/>
      <c r="AY206" s="109"/>
      <c r="AZ206" s="109"/>
      <c r="BA206" s="109"/>
      <c r="BB206" s="109"/>
      <c r="BC206" s="109"/>
      <c r="BD206" s="109"/>
      <c r="BE206" s="109"/>
      <c r="BF206" s="48">
        <v>203</v>
      </c>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8"/>
      <c r="DB206" s="18"/>
      <c r="DC206" s="18"/>
      <c r="DD206" s="18"/>
      <c r="DE206" s="18"/>
      <c r="DF206" s="18"/>
      <c r="DG206" s="18"/>
      <c r="DH206" s="18"/>
      <c r="DI206" s="18"/>
      <c r="DJ206" s="18"/>
      <c r="DK206" s="18"/>
      <c r="DL206" s="18"/>
      <c r="DM206" s="18"/>
      <c r="DN206" s="18"/>
      <c r="DO206" s="18"/>
      <c r="DP206" s="18"/>
      <c r="DQ206" s="18"/>
      <c r="DR206" s="18"/>
      <c r="DS206" s="18"/>
      <c r="DT206" s="18"/>
      <c r="DU206" s="18"/>
      <c r="DV206" s="18"/>
      <c r="DW206" s="18"/>
      <c r="DX206" s="18"/>
      <c r="DY206" s="18"/>
      <c r="DZ206" s="18"/>
      <c r="EA206" s="18"/>
      <c r="EB206" s="18"/>
      <c r="EC206" s="18"/>
      <c r="ED206" s="18"/>
      <c r="EE206" s="18"/>
      <c r="EF206" s="18"/>
      <c r="EG206" s="18"/>
      <c r="EH206" s="18"/>
      <c r="EI206" s="18"/>
      <c r="EJ206" s="18"/>
      <c r="EK206" s="18"/>
      <c r="EL206" s="18"/>
      <c r="EM206" s="18"/>
      <c r="EN206" s="18"/>
      <c r="EO206" s="18"/>
      <c r="EP206" s="18"/>
      <c r="EQ206" s="18"/>
      <c r="ER206" s="18"/>
      <c r="ES206" s="18"/>
      <c r="ET206" s="18"/>
      <c r="EU206" s="18"/>
      <c r="EV206" s="18"/>
      <c r="EW206" s="18"/>
      <c r="EX206" s="18"/>
      <c r="EY206" s="18"/>
      <c r="EZ206" s="18"/>
      <c r="FA206" s="18"/>
      <c r="FB206" s="18"/>
      <c r="FC206" s="18"/>
      <c r="FD206" s="18"/>
      <c r="FE206" s="18"/>
      <c r="FF206" s="18"/>
      <c r="FG206" s="18"/>
      <c r="FH206" s="18"/>
      <c r="FI206" s="18"/>
      <c r="FJ206" s="18"/>
      <c r="FK206" s="18"/>
      <c r="FL206" s="18"/>
      <c r="FM206" s="18"/>
      <c r="FN206" s="18"/>
      <c r="FO206" s="18"/>
      <c r="FP206" s="18"/>
      <c r="FQ206" s="18"/>
      <c r="FR206" s="18"/>
      <c r="FS206" s="18"/>
      <c r="FT206" s="18"/>
      <c r="FU206" s="18"/>
      <c r="FV206" s="18"/>
      <c r="FW206" s="18"/>
      <c r="FX206" s="18"/>
      <c r="FY206" s="18"/>
      <c r="FZ206" s="18"/>
      <c r="GA206" s="18"/>
      <c r="GB206" s="18"/>
      <c r="GC206" s="18"/>
      <c r="GD206" s="18"/>
      <c r="GE206" s="18"/>
      <c r="GF206" s="18"/>
      <c r="GG206" s="18"/>
      <c r="GH206" s="18"/>
      <c r="GI206" s="18"/>
      <c r="GJ206" s="18"/>
      <c r="GK206" s="18"/>
      <c r="GL206" s="18"/>
      <c r="GM206" s="18"/>
      <c r="GN206" s="18"/>
      <c r="GO206" s="18"/>
      <c r="GP206" s="18"/>
      <c r="GQ206" s="18"/>
      <c r="GR206" s="18"/>
      <c r="GS206" s="18"/>
      <c r="GT206" s="18"/>
      <c r="GU206" s="18"/>
      <c r="GV206" s="18"/>
      <c r="GW206" s="18"/>
      <c r="GX206" s="18"/>
      <c r="GY206" s="18"/>
      <c r="GZ206" s="18"/>
      <c r="HA206" s="18"/>
      <c r="HB206" s="18"/>
      <c r="HC206" s="18"/>
      <c r="HD206" s="18"/>
      <c r="HE206" s="18"/>
      <c r="HF206" s="18"/>
      <c r="HG206" s="18"/>
      <c r="HH206" s="18"/>
      <c r="HI206" s="18"/>
      <c r="HJ206" s="18"/>
      <c r="HK206" s="18"/>
      <c r="HL206" s="18"/>
      <c r="HM206" s="18"/>
      <c r="HN206" s="18"/>
      <c r="HO206" s="18"/>
      <c r="HP206" s="18"/>
      <c r="HQ206" s="18"/>
      <c r="HR206" s="18"/>
      <c r="HS206" s="18"/>
      <c r="HT206" s="18"/>
      <c r="HU206" s="18"/>
      <c r="HV206" s="18"/>
      <c r="HW206" s="18"/>
      <c r="HX206" s="18"/>
      <c r="HY206" s="18"/>
      <c r="HZ206" s="18"/>
      <c r="IA206" s="18"/>
      <c r="IB206" s="18"/>
      <c r="IC206" s="18"/>
      <c r="ID206" s="18"/>
      <c r="IE206" s="18"/>
      <c r="IF206" s="18"/>
      <c r="IG206" s="18"/>
      <c r="IH206" s="18"/>
      <c r="II206" s="18"/>
      <c r="IJ206" s="18"/>
      <c r="IK206" s="18"/>
      <c r="IL206" s="18"/>
      <c r="IM206" s="18"/>
      <c r="IN206" s="18"/>
      <c r="IO206" s="18"/>
      <c r="IP206" s="18"/>
      <c r="IQ206" s="18"/>
      <c r="IR206" s="18"/>
    </row>
    <row r="207" spans="1:252" ht="13">
      <c r="A207" s="109"/>
      <c r="B207" s="109"/>
      <c r="C207" s="109"/>
      <c r="D207" s="113"/>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c r="AC207" s="109"/>
      <c r="AD207" s="109"/>
      <c r="AE207" s="109"/>
      <c r="AF207" s="109"/>
      <c r="AG207" s="109"/>
      <c r="AH207" s="109"/>
      <c r="AI207" s="109"/>
      <c r="AJ207" s="109"/>
      <c r="AK207" s="109"/>
      <c r="AL207" s="109"/>
      <c r="AM207" s="109"/>
      <c r="AN207" s="109"/>
      <c r="AO207" s="109"/>
      <c r="AP207" s="109"/>
      <c r="AQ207" s="109"/>
      <c r="AR207" s="109"/>
      <c r="AS207" s="109"/>
      <c r="AT207" s="109"/>
      <c r="AU207" s="109"/>
      <c r="AV207" s="109"/>
      <c r="AW207" s="109"/>
      <c r="AX207" s="109"/>
      <c r="AY207" s="109"/>
      <c r="AZ207" s="109"/>
      <c r="BA207" s="109"/>
      <c r="BB207" s="109"/>
      <c r="BC207" s="109"/>
      <c r="BD207" s="109"/>
      <c r="BE207" s="109"/>
      <c r="BF207" s="48">
        <v>204</v>
      </c>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c r="DR207" s="18"/>
      <c r="DS207" s="18"/>
      <c r="DT207" s="18"/>
      <c r="DU207" s="18"/>
      <c r="DV207" s="18"/>
      <c r="DW207" s="18"/>
      <c r="DX207" s="18"/>
      <c r="DY207" s="18"/>
      <c r="DZ207" s="18"/>
      <c r="EA207" s="18"/>
      <c r="EB207" s="18"/>
      <c r="EC207" s="18"/>
      <c r="ED207" s="18"/>
      <c r="EE207" s="18"/>
      <c r="EF207" s="18"/>
      <c r="EG207" s="18"/>
      <c r="EH207" s="18"/>
      <c r="EI207" s="18"/>
      <c r="EJ207" s="18"/>
      <c r="EK207" s="18"/>
      <c r="EL207" s="18"/>
      <c r="EM207" s="18"/>
      <c r="EN207" s="18"/>
      <c r="EO207" s="18"/>
      <c r="EP207" s="18"/>
      <c r="EQ207" s="18"/>
      <c r="ER207" s="18"/>
      <c r="ES207" s="18"/>
      <c r="ET207" s="18"/>
      <c r="EU207" s="18"/>
      <c r="EV207" s="18"/>
      <c r="EW207" s="18"/>
      <c r="EX207" s="18"/>
      <c r="EY207" s="18"/>
      <c r="EZ207" s="18"/>
      <c r="FA207" s="18"/>
      <c r="FB207" s="18"/>
      <c r="FC207" s="18"/>
      <c r="FD207" s="18"/>
      <c r="FE207" s="18"/>
      <c r="FF207" s="18"/>
      <c r="FG207" s="18"/>
      <c r="FH207" s="18"/>
      <c r="FI207" s="18"/>
      <c r="FJ207" s="18"/>
      <c r="FK207" s="18"/>
      <c r="FL207" s="18"/>
      <c r="FM207" s="18"/>
      <c r="FN207" s="18"/>
      <c r="FO207" s="18"/>
      <c r="FP207" s="18"/>
      <c r="FQ207" s="18"/>
      <c r="FR207" s="18"/>
      <c r="FS207" s="18"/>
      <c r="FT207" s="18"/>
      <c r="FU207" s="18"/>
      <c r="FV207" s="18"/>
      <c r="FW207" s="18"/>
      <c r="FX207" s="18"/>
      <c r="FY207" s="18"/>
      <c r="FZ207" s="18"/>
      <c r="GA207" s="18"/>
      <c r="GB207" s="18"/>
      <c r="GC207" s="18"/>
      <c r="GD207" s="18"/>
      <c r="GE207" s="18"/>
      <c r="GF207" s="18"/>
      <c r="GG207" s="18"/>
      <c r="GH207" s="18"/>
      <c r="GI207" s="18"/>
      <c r="GJ207" s="18"/>
      <c r="GK207" s="18"/>
      <c r="GL207" s="18"/>
      <c r="GM207" s="18"/>
      <c r="GN207" s="18"/>
      <c r="GO207" s="18"/>
      <c r="GP207" s="18"/>
      <c r="GQ207" s="18"/>
      <c r="GR207" s="18"/>
      <c r="GS207" s="18"/>
      <c r="GT207" s="18"/>
      <c r="GU207" s="18"/>
      <c r="GV207" s="18"/>
      <c r="GW207" s="18"/>
      <c r="GX207" s="18"/>
      <c r="GY207" s="18"/>
      <c r="GZ207" s="18"/>
      <c r="HA207" s="18"/>
      <c r="HB207" s="18"/>
      <c r="HC207" s="18"/>
      <c r="HD207" s="18"/>
      <c r="HE207" s="18"/>
      <c r="HF207" s="18"/>
      <c r="HG207" s="18"/>
      <c r="HH207" s="18"/>
      <c r="HI207" s="18"/>
      <c r="HJ207" s="18"/>
      <c r="HK207" s="18"/>
      <c r="HL207" s="18"/>
      <c r="HM207" s="18"/>
      <c r="HN207" s="18"/>
      <c r="HO207" s="18"/>
      <c r="HP207" s="18"/>
      <c r="HQ207" s="18"/>
      <c r="HR207" s="18"/>
      <c r="HS207" s="18"/>
      <c r="HT207" s="18"/>
      <c r="HU207" s="18"/>
      <c r="HV207" s="18"/>
      <c r="HW207" s="18"/>
      <c r="HX207" s="18"/>
      <c r="HY207" s="18"/>
      <c r="HZ207" s="18"/>
      <c r="IA207" s="18"/>
      <c r="IB207" s="18"/>
      <c r="IC207" s="18"/>
      <c r="ID207" s="18"/>
      <c r="IE207" s="18"/>
      <c r="IF207" s="18"/>
      <c r="IG207" s="18"/>
      <c r="IH207" s="18"/>
      <c r="II207" s="18"/>
      <c r="IJ207" s="18"/>
      <c r="IK207" s="18"/>
      <c r="IL207" s="18"/>
      <c r="IM207" s="18"/>
      <c r="IN207" s="18"/>
      <c r="IO207" s="18"/>
      <c r="IP207" s="18"/>
      <c r="IQ207" s="18"/>
      <c r="IR207" s="18"/>
    </row>
    <row r="208" spans="1:252" ht="13">
      <c r="A208" s="109"/>
      <c r="B208" s="109"/>
      <c r="C208" s="109"/>
      <c r="D208" s="113"/>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c r="AC208" s="109"/>
      <c r="AD208" s="109"/>
      <c r="AE208" s="109"/>
      <c r="AF208" s="109"/>
      <c r="AG208" s="109"/>
      <c r="AH208" s="109"/>
      <c r="AI208" s="109"/>
      <c r="AJ208" s="109"/>
      <c r="AK208" s="109"/>
      <c r="AL208" s="109"/>
      <c r="AM208" s="109"/>
      <c r="AN208" s="109"/>
      <c r="AO208" s="109"/>
      <c r="AP208" s="109"/>
      <c r="AQ208" s="109"/>
      <c r="AR208" s="109"/>
      <c r="AS208" s="109"/>
      <c r="AT208" s="109"/>
      <c r="AU208" s="109"/>
      <c r="AV208" s="109"/>
      <c r="AW208" s="109"/>
      <c r="AX208" s="109"/>
      <c r="AY208" s="109"/>
      <c r="AZ208" s="109"/>
      <c r="BA208" s="109"/>
      <c r="BB208" s="109"/>
      <c r="BC208" s="109"/>
      <c r="BD208" s="109"/>
      <c r="BE208" s="109"/>
      <c r="BF208" s="48">
        <v>205</v>
      </c>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8"/>
      <c r="EQ208" s="18"/>
      <c r="ER208" s="18"/>
      <c r="ES208" s="18"/>
      <c r="ET208" s="18"/>
      <c r="EU208" s="18"/>
      <c r="EV208" s="18"/>
      <c r="EW208" s="18"/>
      <c r="EX208" s="18"/>
      <c r="EY208" s="18"/>
      <c r="EZ208" s="18"/>
      <c r="FA208" s="18"/>
      <c r="FB208" s="18"/>
      <c r="FC208" s="18"/>
      <c r="FD208" s="18"/>
      <c r="FE208" s="18"/>
      <c r="FF208" s="18"/>
      <c r="FG208" s="18"/>
      <c r="FH208" s="18"/>
      <c r="FI208" s="18"/>
      <c r="FJ208" s="18"/>
      <c r="FK208" s="18"/>
      <c r="FL208" s="18"/>
      <c r="FM208" s="18"/>
      <c r="FN208" s="18"/>
      <c r="FO208" s="18"/>
      <c r="FP208" s="18"/>
      <c r="FQ208" s="18"/>
      <c r="FR208" s="18"/>
      <c r="FS208" s="18"/>
      <c r="FT208" s="18"/>
      <c r="FU208" s="18"/>
      <c r="FV208" s="18"/>
      <c r="FW208" s="18"/>
      <c r="FX208" s="18"/>
      <c r="FY208" s="18"/>
      <c r="FZ208" s="18"/>
      <c r="GA208" s="18"/>
      <c r="GB208" s="18"/>
      <c r="GC208" s="18"/>
      <c r="GD208" s="18"/>
      <c r="GE208" s="18"/>
      <c r="GF208" s="18"/>
      <c r="GG208" s="18"/>
      <c r="GH208" s="18"/>
      <c r="GI208" s="18"/>
      <c r="GJ208" s="18"/>
      <c r="GK208" s="18"/>
      <c r="GL208" s="18"/>
      <c r="GM208" s="18"/>
      <c r="GN208" s="18"/>
      <c r="GO208" s="18"/>
      <c r="GP208" s="18"/>
      <c r="GQ208" s="18"/>
      <c r="GR208" s="18"/>
      <c r="GS208" s="18"/>
      <c r="GT208" s="18"/>
      <c r="GU208" s="18"/>
      <c r="GV208" s="18"/>
      <c r="GW208" s="18"/>
      <c r="GX208" s="18"/>
      <c r="GY208" s="18"/>
      <c r="GZ208" s="18"/>
      <c r="HA208" s="18"/>
      <c r="HB208" s="18"/>
      <c r="HC208" s="18"/>
      <c r="HD208" s="18"/>
      <c r="HE208" s="18"/>
      <c r="HF208" s="18"/>
      <c r="HG208" s="18"/>
      <c r="HH208" s="18"/>
      <c r="HI208" s="18"/>
      <c r="HJ208" s="18"/>
      <c r="HK208" s="18"/>
      <c r="HL208" s="18"/>
      <c r="HM208" s="18"/>
      <c r="HN208" s="18"/>
      <c r="HO208" s="18"/>
      <c r="HP208" s="18"/>
      <c r="HQ208" s="18"/>
      <c r="HR208" s="18"/>
      <c r="HS208" s="18"/>
      <c r="HT208" s="18"/>
      <c r="HU208" s="18"/>
      <c r="HV208" s="18"/>
      <c r="HW208" s="18"/>
      <c r="HX208" s="18"/>
      <c r="HY208" s="18"/>
      <c r="HZ208" s="18"/>
      <c r="IA208" s="18"/>
      <c r="IB208" s="18"/>
      <c r="IC208" s="18"/>
      <c r="ID208" s="18"/>
      <c r="IE208" s="18"/>
      <c r="IF208" s="18"/>
      <c r="IG208" s="18"/>
      <c r="IH208" s="18"/>
      <c r="II208" s="18"/>
      <c r="IJ208" s="18"/>
      <c r="IK208" s="18"/>
      <c r="IL208" s="18"/>
      <c r="IM208" s="18"/>
      <c r="IN208" s="18"/>
      <c r="IO208" s="18"/>
      <c r="IP208" s="18"/>
      <c r="IQ208" s="18"/>
      <c r="IR208" s="18"/>
    </row>
    <row r="209" spans="1:252" ht="13">
      <c r="A209" s="109"/>
      <c r="B209" s="109"/>
      <c r="C209" s="109"/>
      <c r="D209" s="113"/>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09"/>
      <c r="AN209" s="109"/>
      <c r="AO209" s="109"/>
      <c r="AP209" s="109"/>
      <c r="AQ209" s="109"/>
      <c r="AR209" s="109"/>
      <c r="AS209" s="109"/>
      <c r="AT209" s="109"/>
      <c r="AU209" s="109"/>
      <c r="AV209" s="109"/>
      <c r="AW209" s="109"/>
      <c r="AX209" s="109"/>
      <c r="AY209" s="109"/>
      <c r="AZ209" s="109"/>
      <c r="BA209" s="109"/>
      <c r="BB209" s="109"/>
      <c r="BC209" s="109"/>
      <c r="BD209" s="109"/>
      <c r="BE209" s="109"/>
      <c r="BF209" s="48">
        <v>206</v>
      </c>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8"/>
      <c r="EQ209" s="18"/>
      <c r="ER209" s="18"/>
      <c r="ES209" s="18"/>
      <c r="ET209" s="18"/>
      <c r="EU209" s="18"/>
      <c r="EV209" s="18"/>
      <c r="EW209" s="18"/>
      <c r="EX209" s="18"/>
      <c r="EY209" s="18"/>
      <c r="EZ209" s="18"/>
      <c r="FA209" s="18"/>
      <c r="FB209" s="18"/>
      <c r="FC209" s="18"/>
      <c r="FD209" s="18"/>
      <c r="FE209" s="18"/>
      <c r="FF209" s="18"/>
      <c r="FG209" s="18"/>
      <c r="FH209" s="18"/>
      <c r="FI209" s="18"/>
      <c r="FJ209" s="18"/>
      <c r="FK209" s="18"/>
      <c r="FL209" s="18"/>
      <c r="FM209" s="18"/>
      <c r="FN209" s="18"/>
      <c r="FO209" s="18"/>
      <c r="FP209" s="18"/>
      <c r="FQ209" s="18"/>
      <c r="FR209" s="18"/>
      <c r="FS209" s="18"/>
      <c r="FT209" s="18"/>
      <c r="FU209" s="18"/>
      <c r="FV209" s="18"/>
      <c r="FW209" s="18"/>
      <c r="FX209" s="18"/>
      <c r="FY209" s="18"/>
      <c r="FZ209" s="18"/>
      <c r="GA209" s="18"/>
      <c r="GB209" s="18"/>
      <c r="GC209" s="18"/>
      <c r="GD209" s="18"/>
      <c r="GE209" s="18"/>
      <c r="GF209" s="18"/>
      <c r="GG209" s="18"/>
      <c r="GH209" s="18"/>
      <c r="GI209" s="18"/>
      <c r="GJ209" s="18"/>
      <c r="GK209" s="18"/>
      <c r="GL209" s="18"/>
      <c r="GM209" s="18"/>
      <c r="GN209" s="18"/>
      <c r="GO209" s="18"/>
      <c r="GP209" s="18"/>
      <c r="GQ209" s="18"/>
      <c r="GR209" s="18"/>
      <c r="GS209" s="18"/>
      <c r="GT209" s="18"/>
      <c r="GU209" s="18"/>
      <c r="GV209" s="18"/>
      <c r="GW209" s="18"/>
      <c r="GX209" s="18"/>
      <c r="GY209" s="18"/>
      <c r="GZ209" s="18"/>
      <c r="HA209" s="18"/>
      <c r="HB209" s="18"/>
      <c r="HC209" s="18"/>
      <c r="HD209" s="18"/>
      <c r="HE209" s="18"/>
      <c r="HF209" s="18"/>
      <c r="HG209" s="18"/>
      <c r="HH209" s="18"/>
      <c r="HI209" s="18"/>
      <c r="HJ209" s="18"/>
      <c r="HK209" s="18"/>
      <c r="HL209" s="18"/>
      <c r="HM209" s="18"/>
      <c r="HN209" s="18"/>
      <c r="HO209" s="18"/>
      <c r="HP209" s="18"/>
      <c r="HQ209" s="18"/>
      <c r="HR209" s="18"/>
      <c r="HS209" s="18"/>
      <c r="HT209" s="18"/>
      <c r="HU209" s="18"/>
      <c r="HV209" s="18"/>
      <c r="HW209" s="18"/>
      <c r="HX209" s="18"/>
      <c r="HY209" s="18"/>
      <c r="HZ209" s="18"/>
      <c r="IA209" s="18"/>
      <c r="IB209" s="18"/>
      <c r="IC209" s="18"/>
      <c r="ID209" s="18"/>
      <c r="IE209" s="18"/>
      <c r="IF209" s="18"/>
      <c r="IG209" s="18"/>
      <c r="IH209" s="18"/>
      <c r="II209" s="18"/>
      <c r="IJ209" s="18"/>
      <c r="IK209" s="18"/>
      <c r="IL209" s="18"/>
      <c r="IM209" s="18"/>
      <c r="IN209" s="18"/>
      <c r="IO209" s="18"/>
      <c r="IP209" s="18"/>
      <c r="IQ209" s="18"/>
      <c r="IR209" s="18"/>
    </row>
    <row r="210" spans="1:252" ht="13">
      <c r="A210" s="109"/>
      <c r="B210" s="109"/>
      <c r="C210" s="109"/>
      <c r="D210" s="113"/>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c r="AW210" s="109"/>
      <c r="AX210" s="109"/>
      <c r="AY210" s="109"/>
      <c r="AZ210" s="109"/>
      <c r="BA210" s="109"/>
      <c r="BB210" s="109"/>
      <c r="BC210" s="109"/>
      <c r="BD210" s="109"/>
      <c r="BE210" s="109"/>
      <c r="BF210" s="48">
        <v>207</v>
      </c>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c r="DA210" s="18"/>
      <c r="DB210" s="18"/>
      <c r="DC210" s="18"/>
      <c r="DD210" s="18"/>
      <c r="DE210" s="18"/>
      <c r="DF210" s="18"/>
      <c r="DG210" s="18"/>
      <c r="DH210" s="18"/>
      <c r="DI210" s="18"/>
      <c r="DJ210" s="18"/>
      <c r="DK210" s="18"/>
      <c r="DL210" s="18"/>
      <c r="DM210" s="18"/>
      <c r="DN210" s="18"/>
      <c r="DO210" s="18"/>
      <c r="DP210" s="18"/>
      <c r="DQ210" s="18"/>
      <c r="DR210" s="18"/>
      <c r="DS210" s="18"/>
      <c r="DT210" s="18"/>
      <c r="DU210" s="18"/>
      <c r="DV210" s="18"/>
      <c r="DW210" s="18"/>
      <c r="DX210" s="18"/>
      <c r="DY210" s="18"/>
      <c r="DZ210" s="18"/>
      <c r="EA210" s="18"/>
      <c r="EB210" s="18"/>
      <c r="EC210" s="18"/>
      <c r="ED210" s="18"/>
      <c r="EE210" s="18"/>
      <c r="EF210" s="18"/>
      <c r="EG210" s="18"/>
      <c r="EH210" s="18"/>
      <c r="EI210" s="18"/>
      <c r="EJ210" s="18"/>
      <c r="EK210" s="18"/>
      <c r="EL210" s="18"/>
      <c r="EM210" s="18"/>
      <c r="EN210" s="18"/>
      <c r="EO210" s="18"/>
      <c r="EP210" s="18"/>
      <c r="EQ210" s="18"/>
      <c r="ER210" s="18"/>
      <c r="ES210" s="18"/>
      <c r="ET210" s="18"/>
      <c r="EU210" s="18"/>
      <c r="EV210" s="18"/>
      <c r="EW210" s="18"/>
      <c r="EX210" s="18"/>
      <c r="EY210" s="18"/>
      <c r="EZ210" s="18"/>
      <c r="FA210" s="18"/>
      <c r="FB210" s="18"/>
      <c r="FC210" s="18"/>
      <c r="FD210" s="18"/>
      <c r="FE210" s="18"/>
      <c r="FF210" s="18"/>
      <c r="FG210" s="18"/>
      <c r="FH210" s="18"/>
      <c r="FI210" s="18"/>
      <c r="FJ210" s="18"/>
      <c r="FK210" s="18"/>
      <c r="FL210" s="18"/>
      <c r="FM210" s="18"/>
      <c r="FN210" s="18"/>
      <c r="FO210" s="18"/>
      <c r="FP210" s="18"/>
      <c r="FQ210" s="18"/>
      <c r="FR210" s="18"/>
      <c r="FS210" s="18"/>
      <c r="FT210" s="18"/>
      <c r="FU210" s="18"/>
      <c r="FV210" s="18"/>
      <c r="FW210" s="18"/>
      <c r="FX210" s="18"/>
      <c r="FY210" s="18"/>
      <c r="FZ210" s="18"/>
      <c r="GA210" s="18"/>
      <c r="GB210" s="18"/>
      <c r="GC210" s="18"/>
      <c r="GD210" s="18"/>
      <c r="GE210" s="18"/>
      <c r="GF210" s="18"/>
      <c r="GG210" s="18"/>
      <c r="GH210" s="18"/>
      <c r="GI210" s="18"/>
      <c r="GJ210" s="18"/>
      <c r="GK210" s="18"/>
      <c r="GL210" s="18"/>
      <c r="GM210" s="18"/>
      <c r="GN210" s="18"/>
      <c r="GO210" s="18"/>
      <c r="GP210" s="18"/>
      <c r="GQ210" s="18"/>
      <c r="GR210" s="18"/>
      <c r="GS210" s="18"/>
      <c r="GT210" s="18"/>
      <c r="GU210" s="18"/>
      <c r="GV210" s="18"/>
      <c r="GW210" s="18"/>
      <c r="GX210" s="18"/>
      <c r="GY210" s="18"/>
      <c r="GZ210" s="18"/>
      <c r="HA210" s="18"/>
      <c r="HB210" s="18"/>
      <c r="HC210" s="18"/>
      <c r="HD210" s="18"/>
      <c r="HE210" s="18"/>
      <c r="HF210" s="18"/>
      <c r="HG210" s="18"/>
      <c r="HH210" s="18"/>
      <c r="HI210" s="18"/>
      <c r="HJ210" s="18"/>
      <c r="HK210" s="18"/>
      <c r="HL210" s="18"/>
      <c r="HM210" s="18"/>
      <c r="HN210" s="18"/>
      <c r="HO210" s="18"/>
      <c r="HP210" s="18"/>
      <c r="HQ210" s="18"/>
      <c r="HR210" s="18"/>
      <c r="HS210" s="18"/>
      <c r="HT210" s="18"/>
      <c r="HU210" s="18"/>
      <c r="HV210" s="18"/>
      <c r="HW210" s="18"/>
      <c r="HX210" s="18"/>
      <c r="HY210" s="18"/>
      <c r="HZ210" s="18"/>
      <c r="IA210" s="18"/>
      <c r="IB210" s="18"/>
      <c r="IC210" s="18"/>
      <c r="ID210" s="18"/>
      <c r="IE210" s="18"/>
      <c r="IF210" s="18"/>
      <c r="IG210" s="18"/>
      <c r="IH210" s="18"/>
      <c r="II210" s="18"/>
      <c r="IJ210" s="18"/>
      <c r="IK210" s="18"/>
      <c r="IL210" s="18"/>
      <c r="IM210" s="18"/>
      <c r="IN210" s="18"/>
      <c r="IO210" s="18"/>
      <c r="IP210" s="18"/>
      <c r="IQ210" s="18"/>
      <c r="IR210" s="18"/>
    </row>
    <row r="211" spans="1:252" ht="13">
      <c r="A211" s="109"/>
      <c r="B211" s="109"/>
      <c r="C211" s="109"/>
      <c r="D211" s="113"/>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c r="BF211" s="48">
        <v>208</v>
      </c>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18"/>
      <c r="EB211" s="18"/>
      <c r="EC211" s="18"/>
      <c r="ED211" s="18"/>
      <c r="EE211" s="18"/>
      <c r="EF211" s="18"/>
      <c r="EG211" s="18"/>
      <c r="EH211" s="18"/>
      <c r="EI211" s="18"/>
      <c r="EJ211" s="18"/>
      <c r="EK211" s="18"/>
      <c r="EL211" s="18"/>
      <c r="EM211" s="18"/>
      <c r="EN211" s="18"/>
      <c r="EO211" s="18"/>
      <c r="EP211" s="18"/>
      <c r="EQ211" s="18"/>
      <c r="ER211" s="18"/>
      <c r="ES211" s="18"/>
      <c r="ET211" s="18"/>
      <c r="EU211" s="18"/>
      <c r="EV211" s="18"/>
      <c r="EW211" s="18"/>
      <c r="EX211" s="18"/>
      <c r="EY211" s="18"/>
      <c r="EZ211" s="18"/>
      <c r="FA211" s="18"/>
      <c r="FB211" s="18"/>
      <c r="FC211" s="18"/>
      <c r="FD211" s="18"/>
      <c r="FE211" s="18"/>
      <c r="FF211" s="18"/>
      <c r="FG211" s="18"/>
      <c r="FH211" s="18"/>
      <c r="FI211" s="18"/>
      <c r="FJ211" s="18"/>
      <c r="FK211" s="18"/>
      <c r="FL211" s="18"/>
      <c r="FM211" s="18"/>
      <c r="FN211" s="18"/>
      <c r="FO211" s="18"/>
      <c r="FP211" s="18"/>
      <c r="FQ211" s="18"/>
      <c r="FR211" s="18"/>
      <c r="FS211" s="18"/>
      <c r="FT211" s="18"/>
      <c r="FU211" s="18"/>
      <c r="FV211" s="18"/>
      <c r="FW211" s="18"/>
      <c r="FX211" s="18"/>
      <c r="FY211" s="18"/>
      <c r="FZ211" s="18"/>
      <c r="GA211" s="18"/>
      <c r="GB211" s="18"/>
      <c r="GC211" s="18"/>
      <c r="GD211" s="18"/>
      <c r="GE211" s="18"/>
      <c r="GF211" s="18"/>
      <c r="GG211" s="18"/>
      <c r="GH211" s="18"/>
      <c r="GI211" s="18"/>
      <c r="GJ211" s="18"/>
      <c r="GK211" s="18"/>
      <c r="GL211" s="18"/>
      <c r="GM211" s="18"/>
      <c r="GN211" s="18"/>
      <c r="GO211" s="18"/>
      <c r="GP211" s="18"/>
      <c r="GQ211" s="18"/>
      <c r="GR211" s="18"/>
      <c r="GS211" s="18"/>
      <c r="GT211" s="18"/>
      <c r="GU211" s="18"/>
      <c r="GV211" s="18"/>
      <c r="GW211" s="18"/>
      <c r="GX211" s="18"/>
      <c r="GY211" s="18"/>
      <c r="GZ211" s="18"/>
      <c r="HA211" s="18"/>
      <c r="HB211" s="18"/>
      <c r="HC211" s="18"/>
      <c r="HD211" s="18"/>
      <c r="HE211" s="18"/>
      <c r="HF211" s="18"/>
      <c r="HG211" s="18"/>
      <c r="HH211" s="18"/>
      <c r="HI211" s="18"/>
      <c r="HJ211" s="18"/>
      <c r="HK211" s="18"/>
      <c r="HL211" s="18"/>
      <c r="HM211" s="18"/>
      <c r="HN211" s="18"/>
      <c r="HO211" s="18"/>
      <c r="HP211" s="18"/>
      <c r="HQ211" s="18"/>
      <c r="HR211" s="18"/>
      <c r="HS211" s="18"/>
      <c r="HT211" s="18"/>
      <c r="HU211" s="18"/>
      <c r="HV211" s="18"/>
      <c r="HW211" s="18"/>
      <c r="HX211" s="18"/>
      <c r="HY211" s="18"/>
      <c r="HZ211" s="18"/>
      <c r="IA211" s="18"/>
      <c r="IB211" s="18"/>
      <c r="IC211" s="18"/>
      <c r="ID211" s="18"/>
      <c r="IE211" s="18"/>
      <c r="IF211" s="18"/>
      <c r="IG211" s="18"/>
      <c r="IH211" s="18"/>
      <c r="II211" s="18"/>
      <c r="IJ211" s="18"/>
      <c r="IK211" s="18"/>
      <c r="IL211" s="18"/>
      <c r="IM211" s="18"/>
      <c r="IN211" s="18"/>
      <c r="IO211" s="18"/>
      <c r="IP211" s="18"/>
      <c r="IQ211" s="18"/>
      <c r="IR211" s="18"/>
    </row>
    <row r="212" spans="1:252" ht="13">
      <c r="A212" s="109"/>
      <c r="B212" s="109"/>
      <c r="C212" s="109"/>
      <c r="D212" s="113"/>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c r="BF212" s="48">
        <v>209</v>
      </c>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c r="DY212" s="18"/>
      <c r="DZ212" s="18"/>
      <c r="EA212" s="18"/>
      <c r="EB212" s="18"/>
      <c r="EC212" s="18"/>
      <c r="ED212" s="18"/>
      <c r="EE212" s="18"/>
      <c r="EF212" s="18"/>
      <c r="EG212" s="18"/>
      <c r="EH212" s="18"/>
      <c r="EI212" s="18"/>
      <c r="EJ212" s="18"/>
      <c r="EK212" s="18"/>
      <c r="EL212" s="18"/>
      <c r="EM212" s="18"/>
      <c r="EN212" s="18"/>
      <c r="EO212" s="18"/>
      <c r="EP212" s="18"/>
      <c r="EQ212" s="18"/>
      <c r="ER212" s="18"/>
      <c r="ES212" s="18"/>
      <c r="ET212" s="18"/>
      <c r="EU212" s="18"/>
      <c r="EV212" s="18"/>
      <c r="EW212" s="18"/>
      <c r="EX212" s="18"/>
      <c r="EY212" s="18"/>
      <c r="EZ212" s="18"/>
      <c r="FA212" s="18"/>
      <c r="FB212" s="18"/>
      <c r="FC212" s="18"/>
      <c r="FD212" s="18"/>
      <c r="FE212" s="18"/>
      <c r="FF212" s="18"/>
      <c r="FG212" s="18"/>
      <c r="FH212" s="18"/>
      <c r="FI212" s="18"/>
      <c r="FJ212" s="18"/>
      <c r="FK212" s="18"/>
      <c r="FL212" s="18"/>
      <c r="FM212" s="18"/>
      <c r="FN212" s="18"/>
      <c r="FO212" s="18"/>
      <c r="FP212" s="18"/>
      <c r="FQ212" s="18"/>
      <c r="FR212" s="18"/>
      <c r="FS212" s="18"/>
      <c r="FT212" s="18"/>
      <c r="FU212" s="18"/>
      <c r="FV212" s="18"/>
      <c r="FW212" s="18"/>
      <c r="FX212" s="18"/>
      <c r="FY212" s="18"/>
      <c r="FZ212" s="18"/>
      <c r="GA212" s="18"/>
      <c r="GB212" s="18"/>
      <c r="GC212" s="18"/>
      <c r="GD212" s="18"/>
      <c r="GE212" s="18"/>
      <c r="GF212" s="18"/>
      <c r="GG212" s="18"/>
      <c r="GH212" s="18"/>
      <c r="GI212" s="18"/>
      <c r="GJ212" s="18"/>
      <c r="GK212" s="18"/>
      <c r="GL212" s="18"/>
      <c r="GM212" s="18"/>
      <c r="GN212" s="18"/>
      <c r="GO212" s="18"/>
      <c r="GP212" s="18"/>
      <c r="GQ212" s="18"/>
      <c r="GR212" s="18"/>
      <c r="GS212" s="18"/>
      <c r="GT212" s="18"/>
      <c r="GU212" s="18"/>
      <c r="GV212" s="18"/>
      <c r="GW212" s="18"/>
      <c r="GX212" s="18"/>
      <c r="GY212" s="18"/>
      <c r="GZ212" s="18"/>
      <c r="HA212" s="18"/>
      <c r="HB212" s="18"/>
      <c r="HC212" s="18"/>
      <c r="HD212" s="18"/>
      <c r="HE212" s="18"/>
      <c r="HF212" s="18"/>
      <c r="HG212" s="18"/>
      <c r="HH212" s="18"/>
      <c r="HI212" s="18"/>
      <c r="HJ212" s="18"/>
      <c r="HK212" s="18"/>
      <c r="HL212" s="18"/>
      <c r="HM212" s="18"/>
      <c r="HN212" s="18"/>
      <c r="HO212" s="18"/>
      <c r="HP212" s="18"/>
      <c r="HQ212" s="18"/>
      <c r="HR212" s="18"/>
      <c r="HS212" s="18"/>
      <c r="HT212" s="18"/>
      <c r="HU212" s="18"/>
      <c r="HV212" s="18"/>
      <c r="HW212" s="18"/>
      <c r="HX212" s="18"/>
      <c r="HY212" s="18"/>
      <c r="HZ212" s="18"/>
      <c r="IA212" s="18"/>
      <c r="IB212" s="18"/>
      <c r="IC212" s="18"/>
      <c r="ID212" s="18"/>
      <c r="IE212" s="18"/>
      <c r="IF212" s="18"/>
      <c r="IG212" s="18"/>
      <c r="IH212" s="18"/>
      <c r="II212" s="18"/>
      <c r="IJ212" s="18"/>
      <c r="IK212" s="18"/>
      <c r="IL212" s="18"/>
      <c r="IM212" s="18"/>
      <c r="IN212" s="18"/>
      <c r="IO212" s="18"/>
      <c r="IP212" s="18"/>
      <c r="IQ212" s="18"/>
      <c r="IR212" s="18"/>
    </row>
    <row r="213" spans="1:252" ht="13">
      <c r="A213" s="109"/>
      <c r="B213" s="109"/>
      <c r="C213" s="109"/>
      <c r="D213" s="113"/>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09"/>
      <c r="AL213" s="109"/>
      <c r="AM213" s="109"/>
      <c r="AN213" s="109"/>
      <c r="AO213" s="109"/>
      <c r="AP213" s="109"/>
      <c r="AQ213" s="109"/>
      <c r="AR213" s="109"/>
      <c r="AS213" s="109"/>
      <c r="AT213" s="109"/>
      <c r="AU213" s="109"/>
      <c r="AV213" s="109"/>
      <c r="AW213" s="109"/>
      <c r="AX213" s="109"/>
      <c r="AY213" s="109"/>
      <c r="AZ213" s="109"/>
      <c r="BA213" s="109"/>
      <c r="BB213" s="109"/>
      <c r="BC213" s="109"/>
      <c r="BD213" s="109"/>
      <c r="BE213" s="109"/>
      <c r="BF213" s="48">
        <v>210</v>
      </c>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18"/>
      <c r="EB213" s="18"/>
      <c r="EC213" s="18"/>
      <c r="ED213" s="18"/>
      <c r="EE213" s="18"/>
      <c r="EF213" s="18"/>
      <c r="EG213" s="18"/>
      <c r="EH213" s="18"/>
      <c r="EI213" s="18"/>
      <c r="EJ213" s="18"/>
      <c r="EK213" s="18"/>
      <c r="EL213" s="18"/>
      <c r="EM213" s="18"/>
      <c r="EN213" s="18"/>
      <c r="EO213" s="18"/>
      <c r="EP213" s="18"/>
      <c r="EQ213" s="18"/>
      <c r="ER213" s="18"/>
      <c r="ES213" s="18"/>
      <c r="ET213" s="18"/>
      <c r="EU213" s="18"/>
      <c r="EV213" s="18"/>
      <c r="EW213" s="18"/>
      <c r="EX213" s="18"/>
      <c r="EY213" s="18"/>
      <c r="EZ213" s="18"/>
      <c r="FA213" s="18"/>
      <c r="FB213" s="18"/>
      <c r="FC213" s="18"/>
      <c r="FD213" s="18"/>
      <c r="FE213" s="18"/>
      <c r="FF213" s="18"/>
      <c r="FG213" s="18"/>
      <c r="FH213" s="18"/>
      <c r="FI213" s="18"/>
      <c r="FJ213" s="18"/>
      <c r="FK213" s="18"/>
      <c r="FL213" s="18"/>
      <c r="FM213" s="18"/>
      <c r="FN213" s="18"/>
      <c r="FO213" s="18"/>
      <c r="FP213" s="18"/>
      <c r="FQ213" s="18"/>
      <c r="FR213" s="18"/>
      <c r="FS213" s="18"/>
      <c r="FT213" s="18"/>
      <c r="FU213" s="18"/>
      <c r="FV213" s="18"/>
      <c r="FW213" s="18"/>
      <c r="FX213" s="18"/>
      <c r="FY213" s="18"/>
      <c r="FZ213" s="18"/>
      <c r="GA213" s="18"/>
      <c r="GB213" s="18"/>
      <c r="GC213" s="18"/>
      <c r="GD213" s="18"/>
      <c r="GE213" s="18"/>
      <c r="GF213" s="18"/>
      <c r="GG213" s="18"/>
      <c r="GH213" s="18"/>
      <c r="GI213" s="18"/>
      <c r="GJ213" s="18"/>
      <c r="GK213" s="18"/>
      <c r="GL213" s="18"/>
      <c r="GM213" s="18"/>
      <c r="GN213" s="18"/>
      <c r="GO213" s="18"/>
      <c r="GP213" s="18"/>
      <c r="GQ213" s="18"/>
      <c r="GR213" s="18"/>
      <c r="GS213" s="18"/>
      <c r="GT213" s="18"/>
      <c r="GU213" s="18"/>
      <c r="GV213" s="18"/>
      <c r="GW213" s="18"/>
      <c r="GX213" s="18"/>
      <c r="GY213" s="18"/>
      <c r="GZ213" s="18"/>
      <c r="HA213" s="18"/>
      <c r="HB213" s="18"/>
      <c r="HC213" s="18"/>
      <c r="HD213" s="18"/>
      <c r="HE213" s="18"/>
      <c r="HF213" s="18"/>
      <c r="HG213" s="18"/>
      <c r="HH213" s="18"/>
      <c r="HI213" s="18"/>
      <c r="HJ213" s="18"/>
      <c r="HK213" s="18"/>
      <c r="HL213" s="18"/>
      <c r="HM213" s="18"/>
      <c r="HN213" s="18"/>
      <c r="HO213" s="18"/>
      <c r="HP213" s="18"/>
      <c r="HQ213" s="18"/>
      <c r="HR213" s="18"/>
      <c r="HS213" s="18"/>
      <c r="HT213" s="18"/>
      <c r="HU213" s="18"/>
      <c r="HV213" s="18"/>
      <c r="HW213" s="18"/>
      <c r="HX213" s="18"/>
      <c r="HY213" s="18"/>
      <c r="HZ213" s="18"/>
      <c r="IA213" s="18"/>
      <c r="IB213" s="18"/>
      <c r="IC213" s="18"/>
      <c r="ID213" s="18"/>
      <c r="IE213" s="18"/>
      <c r="IF213" s="18"/>
      <c r="IG213" s="18"/>
      <c r="IH213" s="18"/>
      <c r="II213" s="18"/>
      <c r="IJ213" s="18"/>
      <c r="IK213" s="18"/>
      <c r="IL213" s="18"/>
      <c r="IM213" s="18"/>
      <c r="IN213" s="18"/>
      <c r="IO213" s="18"/>
      <c r="IP213" s="18"/>
      <c r="IQ213" s="18"/>
      <c r="IR213" s="18"/>
    </row>
    <row r="214" spans="1:252" ht="13">
      <c r="A214" s="109"/>
      <c r="B214" s="109"/>
      <c r="C214" s="109"/>
      <c r="D214" s="113"/>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c r="AC214" s="109"/>
      <c r="AD214" s="109"/>
      <c r="AE214" s="109"/>
      <c r="AF214" s="109"/>
      <c r="AG214" s="109"/>
      <c r="AH214" s="109"/>
      <c r="AI214" s="109"/>
      <c r="AJ214" s="109"/>
      <c r="AK214" s="109"/>
      <c r="AL214" s="109"/>
      <c r="AM214" s="109"/>
      <c r="AN214" s="109"/>
      <c r="AO214" s="109"/>
      <c r="AP214" s="109"/>
      <c r="AQ214" s="109"/>
      <c r="AR214" s="109"/>
      <c r="AS214" s="109"/>
      <c r="AT214" s="109"/>
      <c r="AU214" s="109"/>
      <c r="AV214" s="109"/>
      <c r="AW214" s="109"/>
      <c r="AX214" s="109"/>
      <c r="AY214" s="109"/>
      <c r="AZ214" s="109"/>
      <c r="BA214" s="109"/>
      <c r="BB214" s="109"/>
      <c r="BC214" s="109"/>
      <c r="BD214" s="109"/>
      <c r="BE214" s="109"/>
      <c r="BF214" s="48">
        <v>211</v>
      </c>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8"/>
      <c r="EQ214" s="18"/>
      <c r="ER214" s="18"/>
      <c r="ES214" s="18"/>
      <c r="ET214" s="18"/>
      <c r="EU214" s="18"/>
      <c r="EV214" s="18"/>
      <c r="EW214" s="18"/>
      <c r="EX214" s="18"/>
      <c r="EY214" s="18"/>
      <c r="EZ214" s="18"/>
      <c r="FA214" s="18"/>
      <c r="FB214" s="18"/>
      <c r="FC214" s="18"/>
      <c r="FD214" s="18"/>
      <c r="FE214" s="18"/>
      <c r="FF214" s="18"/>
      <c r="FG214" s="18"/>
      <c r="FH214" s="18"/>
      <c r="FI214" s="18"/>
      <c r="FJ214" s="18"/>
      <c r="FK214" s="18"/>
      <c r="FL214" s="18"/>
      <c r="FM214" s="18"/>
      <c r="FN214" s="18"/>
      <c r="FO214" s="18"/>
      <c r="FP214" s="18"/>
      <c r="FQ214" s="18"/>
      <c r="FR214" s="18"/>
      <c r="FS214" s="18"/>
      <c r="FT214" s="18"/>
      <c r="FU214" s="18"/>
      <c r="FV214" s="18"/>
      <c r="FW214" s="18"/>
      <c r="FX214" s="18"/>
      <c r="FY214" s="18"/>
      <c r="FZ214" s="18"/>
      <c r="GA214" s="18"/>
      <c r="GB214" s="18"/>
      <c r="GC214" s="18"/>
      <c r="GD214" s="18"/>
      <c r="GE214" s="18"/>
      <c r="GF214" s="18"/>
      <c r="GG214" s="18"/>
      <c r="GH214" s="18"/>
      <c r="GI214" s="18"/>
      <c r="GJ214" s="18"/>
      <c r="GK214" s="18"/>
      <c r="GL214" s="18"/>
      <c r="GM214" s="18"/>
      <c r="GN214" s="18"/>
      <c r="GO214" s="18"/>
      <c r="GP214" s="18"/>
      <c r="GQ214" s="18"/>
      <c r="GR214" s="18"/>
      <c r="GS214" s="18"/>
      <c r="GT214" s="18"/>
      <c r="GU214" s="18"/>
      <c r="GV214" s="18"/>
      <c r="GW214" s="18"/>
      <c r="GX214" s="18"/>
      <c r="GY214" s="18"/>
      <c r="GZ214" s="18"/>
      <c r="HA214" s="18"/>
      <c r="HB214" s="18"/>
      <c r="HC214" s="18"/>
      <c r="HD214" s="18"/>
      <c r="HE214" s="18"/>
      <c r="HF214" s="18"/>
      <c r="HG214" s="18"/>
      <c r="HH214" s="18"/>
      <c r="HI214" s="18"/>
      <c r="HJ214" s="18"/>
      <c r="HK214" s="18"/>
      <c r="HL214" s="18"/>
      <c r="HM214" s="18"/>
      <c r="HN214" s="18"/>
      <c r="HO214" s="18"/>
      <c r="HP214" s="18"/>
      <c r="HQ214" s="18"/>
      <c r="HR214" s="18"/>
      <c r="HS214" s="18"/>
      <c r="HT214" s="18"/>
      <c r="HU214" s="18"/>
      <c r="HV214" s="18"/>
      <c r="HW214" s="18"/>
      <c r="HX214" s="18"/>
      <c r="HY214" s="18"/>
      <c r="HZ214" s="18"/>
      <c r="IA214" s="18"/>
      <c r="IB214" s="18"/>
      <c r="IC214" s="18"/>
      <c r="ID214" s="18"/>
      <c r="IE214" s="18"/>
      <c r="IF214" s="18"/>
      <c r="IG214" s="18"/>
      <c r="IH214" s="18"/>
      <c r="II214" s="18"/>
      <c r="IJ214" s="18"/>
      <c r="IK214" s="18"/>
      <c r="IL214" s="18"/>
      <c r="IM214" s="18"/>
      <c r="IN214" s="18"/>
      <c r="IO214" s="18"/>
      <c r="IP214" s="18"/>
      <c r="IQ214" s="18"/>
      <c r="IR214" s="18"/>
    </row>
    <row r="215" spans="1:252" ht="13">
      <c r="A215" s="109"/>
      <c r="B215" s="109"/>
      <c r="C215" s="109"/>
      <c r="D215" s="113"/>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c r="AC215" s="109"/>
      <c r="AD215" s="109"/>
      <c r="AE215" s="109"/>
      <c r="AF215" s="109"/>
      <c r="AG215" s="109"/>
      <c r="AH215" s="109"/>
      <c r="AI215" s="109"/>
      <c r="AJ215" s="109"/>
      <c r="AK215" s="109"/>
      <c r="AL215" s="109"/>
      <c r="AM215" s="109"/>
      <c r="AN215" s="109"/>
      <c r="AO215" s="109"/>
      <c r="AP215" s="109"/>
      <c r="AQ215" s="109"/>
      <c r="AR215" s="109"/>
      <c r="AS215" s="109"/>
      <c r="AT215" s="109"/>
      <c r="AU215" s="109"/>
      <c r="AV215" s="109"/>
      <c r="AW215" s="109"/>
      <c r="AX215" s="109"/>
      <c r="AY215" s="109"/>
      <c r="AZ215" s="109"/>
      <c r="BA215" s="109"/>
      <c r="BB215" s="109"/>
      <c r="BC215" s="109"/>
      <c r="BD215" s="109"/>
      <c r="BE215" s="109"/>
      <c r="BF215" s="48">
        <v>212</v>
      </c>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c r="DA215" s="18"/>
      <c r="DB215" s="18"/>
      <c r="DC215" s="18"/>
      <c r="DD215" s="18"/>
      <c r="DE215" s="18"/>
      <c r="DF215" s="18"/>
      <c r="DG215" s="18"/>
      <c r="DH215" s="18"/>
      <c r="DI215" s="18"/>
      <c r="DJ215" s="18"/>
      <c r="DK215" s="18"/>
      <c r="DL215" s="18"/>
      <c r="DM215" s="18"/>
      <c r="DN215" s="18"/>
      <c r="DO215" s="18"/>
      <c r="DP215" s="18"/>
      <c r="DQ215" s="18"/>
      <c r="DR215" s="18"/>
      <c r="DS215" s="18"/>
      <c r="DT215" s="18"/>
      <c r="DU215" s="18"/>
      <c r="DV215" s="18"/>
      <c r="DW215" s="18"/>
      <c r="DX215" s="18"/>
      <c r="DY215" s="18"/>
      <c r="DZ215" s="18"/>
      <c r="EA215" s="18"/>
      <c r="EB215" s="18"/>
      <c r="EC215" s="18"/>
      <c r="ED215" s="18"/>
      <c r="EE215" s="18"/>
      <c r="EF215" s="18"/>
      <c r="EG215" s="18"/>
      <c r="EH215" s="18"/>
      <c r="EI215" s="18"/>
      <c r="EJ215" s="18"/>
      <c r="EK215" s="18"/>
      <c r="EL215" s="18"/>
      <c r="EM215" s="18"/>
      <c r="EN215" s="18"/>
      <c r="EO215" s="18"/>
      <c r="EP215" s="18"/>
      <c r="EQ215" s="18"/>
      <c r="ER215" s="18"/>
      <c r="ES215" s="18"/>
      <c r="ET215" s="18"/>
      <c r="EU215" s="18"/>
      <c r="EV215" s="18"/>
      <c r="EW215" s="18"/>
      <c r="EX215" s="18"/>
      <c r="EY215" s="18"/>
      <c r="EZ215" s="18"/>
      <c r="FA215" s="18"/>
      <c r="FB215" s="18"/>
      <c r="FC215" s="18"/>
      <c r="FD215" s="18"/>
      <c r="FE215" s="18"/>
      <c r="FF215" s="18"/>
      <c r="FG215" s="18"/>
      <c r="FH215" s="18"/>
      <c r="FI215" s="18"/>
      <c r="FJ215" s="18"/>
      <c r="FK215" s="18"/>
      <c r="FL215" s="18"/>
      <c r="FM215" s="18"/>
      <c r="FN215" s="18"/>
      <c r="FO215" s="18"/>
      <c r="FP215" s="18"/>
      <c r="FQ215" s="18"/>
      <c r="FR215" s="18"/>
      <c r="FS215" s="18"/>
      <c r="FT215" s="18"/>
      <c r="FU215" s="18"/>
      <c r="FV215" s="18"/>
      <c r="FW215" s="18"/>
      <c r="FX215" s="18"/>
      <c r="FY215" s="18"/>
      <c r="FZ215" s="18"/>
      <c r="GA215" s="18"/>
      <c r="GB215" s="18"/>
      <c r="GC215" s="18"/>
      <c r="GD215" s="18"/>
      <c r="GE215" s="18"/>
      <c r="GF215" s="18"/>
      <c r="GG215" s="18"/>
      <c r="GH215" s="18"/>
      <c r="GI215" s="18"/>
      <c r="GJ215" s="18"/>
      <c r="GK215" s="18"/>
      <c r="GL215" s="18"/>
      <c r="GM215" s="18"/>
      <c r="GN215" s="18"/>
      <c r="GO215" s="18"/>
      <c r="GP215" s="18"/>
      <c r="GQ215" s="18"/>
      <c r="GR215" s="18"/>
      <c r="GS215" s="18"/>
      <c r="GT215" s="18"/>
      <c r="GU215" s="18"/>
      <c r="GV215" s="18"/>
      <c r="GW215" s="18"/>
      <c r="GX215" s="18"/>
      <c r="GY215" s="18"/>
      <c r="GZ215" s="18"/>
      <c r="HA215" s="18"/>
      <c r="HB215" s="18"/>
      <c r="HC215" s="18"/>
      <c r="HD215" s="18"/>
      <c r="HE215" s="18"/>
      <c r="HF215" s="18"/>
      <c r="HG215" s="18"/>
      <c r="HH215" s="18"/>
      <c r="HI215" s="18"/>
      <c r="HJ215" s="18"/>
      <c r="HK215" s="18"/>
      <c r="HL215" s="18"/>
      <c r="HM215" s="18"/>
      <c r="HN215" s="18"/>
      <c r="HO215" s="18"/>
      <c r="HP215" s="18"/>
      <c r="HQ215" s="18"/>
      <c r="HR215" s="18"/>
      <c r="HS215" s="18"/>
      <c r="HT215" s="18"/>
      <c r="HU215" s="18"/>
      <c r="HV215" s="18"/>
      <c r="HW215" s="18"/>
      <c r="HX215" s="18"/>
      <c r="HY215" s="18"/>
      <c r="HZ215" s="18"/>
      <c r="IA215" s="18"/>
      <c r="IB215" s="18"/>
      <c r="IC215" s="18"/>
      <c r="ID215" s="18"/>
      <c r="IE215" s="18"/>
      <c r="IF215" s="18"/>
      <c r="IG215" s="18"/>
      <c r="IH215" s="18"/>
      <c r="II215" s="18"/>
      <c r="IJ215" s="18"/>
      <c r="IK215" s="18"/>
      <c r="IL215" s="18"/>
      <c r="IM215" s="18"/>
      <c r="IN215" s="18"/>
      <c r="IO215" s="18"/>
      <c r="IP215" s="18"/>
      <c r="IQ215" s="18"/>
      <c r="IR215" s="18"/>
    </row>
    <row r="216" spans="1:252" ht="13">
      <c r="A216" s="109"/>
      <c r="B216" s="109"/>
      <c r="C216" s="109"/>
      <c r="D216" s="113"/>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c r="AC216" s="109"/>
      <c r="AD216" s="109"/>
      <c r="AE216" s="109"/>
      <c r="AF216" s="109"/>
      <c r="AG216" s="109"/>
      <c r="AH216" s="109"/>
      <c r="AI216" s="109"/>
      <c r="AJ216" s="109"/>
      <c r="AK216" s="109"/>
      <c r="AL216" s="109"/>
      <c r="AM216" s="109"/>
      <c r="AN216" s="109"/>
      <c r="AO216" s="109"/>
      <c r="AP216" s="109"/>
      <c r="AQ216" s="109"/>
      <c r="AR216" s="109"/>
      <c r="AS216" s="109"/>
      <c r="AT216" s="109"/>
      <c r="AU216" s="109"/>
      <c r="AV216" s="109"/>
      <c r="AW216" s="109"/>
      <c r="AX216" s="109"/>
      <c r="AY216" s="109"/>
      <c r="AZ216" s="109"/>
      <c r="BA216" s="109"/>
      <c r="BB216" s="109"/>
      <c r="BC216" s="109"/>
      <c r="BD216" s="109"/>
      <c r="BE216" s="109"/>
      <c r="BF216" s="48">
        <v>213</v>
      </c>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c r="DA216" s="18"/>
      <c r="DB216" s="18"/>
      <c r="DC216" s="18"/>
      <c r="DD216" s="18"/>
      <c r="DE216" s="18"/>
      <c r="DF216" s="18"/>
      <c r="DG216" s="18"/>
      <c r="DH216" s="18"/>
      <c r="DI216" s="18"/>
      <c r="DJ216" s="18"/>
      <c r="DK216" s="18"/>
      <c r="DL216" s="18"/>
      <c r="DM216" s="18"/>
      <c r="DN216" s="18"/>
      <c r="DO216" s="18"/>
      <c r="DP216" s="18"/>
      <c r="DQ216" s="18"/>
      <c r="DR216" s="18"/>
      <c r="DS216" s="18"/>
      <c r="DT216" s="18"/>
      <c r="DU216" s="18"/>
      <c r="DV216" s="18"/>
      <c r="DW216" s="18"/>
      <c r="DX216" s="18"/>
      <c r="DY216" s="18"/>
      <c r="DZ216" s="18"/>
      <c r="EA216" s="18"/>
      <c r="EB216" s="18"/>
      <c r="EC216" s="18"/>
      <c r="ED216" s="18"/>
      <c r="EE216" s="18"/>
      <c r="EF216" s="18"/>
      <c r="EG216" s="18"/>
      <c r="EH216" s="18"/>
      <c r="EI216" s="18"/>
      <c r="EJ216" s="18"/>
      <c r="EK216" s="18"/>
      <c r="EL216" s="18"/>
      <c r="EM216" s="18"/>
      <c r="EN216" s="18"/>
      <c r="EO216" s="18"/>
      <c r="EP216" s="18"/>
      <c r="EQ216" s="18"/>
      <c r="ER216" s="18"/>
      <c r="ES216" s="18"/>
      <c r="ET216" s="18"/>
      <c r="EU216" s="18"/>
      <c r="EV216" s="18"/>
      <c r="EW216" s="18"/>
      <c r="EX216" s="18"/>
      <c r="EY216" s="18"/>
      <c r="EZ216" s="18"/>
      <c r="FA216" s="18"/>
      <c r="FB216" s="18"/>
      <c r="FC216" s="18"/>
      <c r="FD216" s="18"/>
      <c r="FE216" s="18"/>
      <c r="FF216" s="18"/>
      <c r="FG216" s="18"/>
      <c r="FH216" s="18"/>
      <c r="FI216" s="18"/>
      <c r="FJ216" s="18"/>
      <c r="FK216" s="18"/>
      <c r="FL216" s="18"/>
      <c r="FM216" s="18"/>
      <c r="FN216" s="18"/>
      <c r="FO216" s="18"/>
      <c r="FP216" s="18"/>
      <c r="FQ216" s="18"/>
      <c r="FR216" s="18"/>
      <c r="FS216" s="18"/>
      <c r="FT216" s="18"/>
      <c r="FU216" s="18"/>
      <c r="FV216" s="18"/>
      <c r="FW216" s="18"/>
      <c r="FX216" s="18"/>
      <c r="FY216" s="18"/>
      <c r="FZ216" s="18"/>
      <c r="GA216" s="18"/>
      <c r="GB216" s="18"/>
      <c r="GC216" s="18"/>
      <c r="GD216" s="18"/>
      <c r="GE216" s="18"/>
      <c r="GF216" s="18"/>
      <c r="GG216" s="18"/>
      <c r="GH216" s="18"/>
      <c r="GI216" s="18"/>
      <c r="GJ216" s="18"/>
      <c r="GK216" s="18"/>
      <c r="GL216" s="18"/>
      <c r="GM216" s="18"/>
      <c r="GN216" s="18"/>
      <c r="GO216" s="18"/>
      <c r="GP216" s="18"/>
      <c r="GQ216" s="18"/>
      <c r="GR216" s="18"/>
      <c r="GS216" s="18"/>
      <c r="GT216" s="18"/>
      <c r="GU216" s="18"/>
      <c r="GV216" s="18"/>
      <c r="GW216" s="18"/>
      <c r="GX216" s="18"/>
      <c r="GY216" s="18"/>
      <c r="GZ216" s="18"/>
      <c r="HA216" s="18"/>
      <c r="HB216" s="18"/>
      <c r="HC216" s="18"/>
      <c r="HD216" s="18"/>
      <c r="HE216" s="18"/>
      <c r="HF216" s="18"/>
      <c r="HG216" s="18"/>
      <c r="HH216" s="18"/>
      <c r="HI216" s="18"/>
      <c r="HJ216" s="18"/>
      <c r="HK216" s="18"/>
      <c r="HL216" s="18"/>
      <c r="HM216" s="18"/>
      <c r="HN216" s="18"/>
      <c r="HO216" s="18"/>
      <c r="HP216" s="18"/>
      <c r="HQ216" s="18"/>
      <c r="HR216" s="18"/>
      <c r="HS216" s="18"/>
      <c r="HT216" s="18"/>
      <c r="HU216" s="18"/>
      <c r="HV216" s="18"/>
      <c r="HW216" s="18"/>
      <c r="HX216" s="18"/>
      <c r="HY216" s="18"/>
      <c r="HZ216" s="18"/>
      <c r="IA216" s="18"/>
      <c r="IB216" s="18"/>
      <c r="IC216" s="18"/>
      <c r="ID216" s="18"/>
      <c r="IE216" s="18"/>
      <c r="IF216" s="18"/>
      <c r="IG216" s="18"/>
      <c r="IH216" s="18"/>
      <c r="II216" s="18"/>
      <c r="IJ216" s="18"/>
      <c r="IK216" s="18"/>
      <c r="IL216" s="18"/>
      <c r="IM216" s="18"/>
      <c r="IN216" s="18"/>
      <c r="IO216" s="18"/>
      <c r="IP216" s="18"/>
      <c r="IQ216" s="18"/>
      <c r="IR216" s="18"/>
    </row>
    <row r="217" spans="1:252" ht="13">
      <c r="A217" s="109"/>
      <c r="B217" s="109"/>
      <c r="C217" s="109"/>
      <c r="D217" s="113"/>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E217" s="109"/>
      <c r="AF217" s="109"/>
      <c r="AG217" s="109"/>
      <c r="AH217" s="109"/>
      <c r="AI217" s="109"/>
      <c r="AJ217" s="109"/>
      <c r="AK217" s="109"/>
      <c r="AL217" s="109"/>
      <c r="AM217" s="109"/>
      <c r="AN217" s="109"/>
      <c r="AO217" s="109"/>
      <c r="AP217" s="109"/>
      <c r="AQ217" s="109"/>
      <c r="AR217" s="109"/>
      <c r="AS217" s="109"/>
      <c r="AT217" s="109"/>
      <c r="AU217" s="109"/>
      <c r="AV217" s="109"/>
      <c r="AW217" s="109"/>
      <c r="AX217" s="109"/>
      <c r="AY217" s="109"/>
      <c r="AZ217" s="109"/>
      <c r="BA217" s="109"/>
      <c r="BB217" s="109"/>
      <c r="BC217" s="109"/>
      <c r="BD217" s="109"/>
      <c r="BE217" s="109"/>
      <c r="BF217" s="48">
        <v>214</v>
      </c>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18"/>
      <c r="EB217" s="18"/>
      <c r="EC217" s="18"/>
      <c r="ED217" s="18"/>
      <c r="EE217" s="18"/>
      <c r="EF217" s="18"/>
      <c r="EG217" s="18"/>
      <c r="EH217" s="18"/>
      <c r="EI217" s="18"/>
      <c r="EJ217" s="18"/>
      <c r="EK217" s="18"/>
      <c r="EL217" s="18"/>
      <c r="EM217" s="18"/>
      <c r="EN217" s="18"/>
      <c r="EO217" s="18"/>
      <c r="EP217" s="18"/>
      <c r="EQ217" s="18"/>
      <c r="ER217" s="18"/>
      <c r="ES217" s="18"/>
      <c r="ET217" s="18"/>
      <c r="EU217" s="18"/>
      <c r="EV217" s="18"/>
      <c r="EW217" s="18"/>
      <c r="EX217" s="18"/>
      <c r="EY217" s="18"/>
      <c r="EZ217" s="18"/>
      <c r="FA217" s="18"/>
      <c r="FB217" s="18"/>
      <c r="FC217" s="18"/>
      <c r="FD217" s="18"/>
      <c r="FE217" s="18"/>
      <c r="FF217" s="18"/>
      <c r="FG217" s="18"/>
      <c r="FH217" s="18"/>
      <c r="FI217" s="18"/>
      <c r="FJ217" s="18"/>
      <c r="FK217" s="18"/>
      <c r="FL217" s="18"/>
      <c r="FM217" s="18"/>
      <c r="FN217" s="18"/>
      <c r="FO217" s="18"/>
      <c r="FP217" s="18"/>
      <c r="FQ217" s="18"/>
      <c r="FR217" s="18"/>
      <c r="FS217" s="18"/>
      <c r="FT217" s="18"/>
      <c r="FU217" s="18"/>
      <c r="FV217" s="18"/>
      <c r="FW217" s="18"/>
      <c r="FX217" s="18"/>
      <c r="FY217" s="18"/>
      <c r="FZ217" s="18"/>
      <c r="GA217" s="18"/>
      <c r="GB217" s="18"/>
      <c r="GC217" s="18"/>
      <c r="GD217" s="18"/>
      <c r="GE217" s="18"/>
      <c r="GF217" s="18"/>
      <c r="GG217" s="18"/>
      <c r="GH217" s="18"/>
      <c r="GI217" s="18"/>
      <c r="GJ217" s="18"/>
      <c r="GK217" s="18"/>
      <c r="GL217" s="18"/>
      <c r="GM217" s="18"/>
      <c r="GN217" s="18"/>
      <c r="GO217" s="18"/>
      <c r="GP217" s="18"/>
      <c r="GQ217" s="18"/>
      <c r="GR217" s="18"/>
      <c r="GS217" s="18"/>
      <c r="GT217" s="18"/>
      <c r="GU217" s="18"/>
      <c r="GV217" s="18"/>
      <c r="GW217" s="18"/>
      <c r="GX217" s="18"/>
      <c r="GY217" s="18"/>
      <c r="GZ217" s="18"/>
      <c r="HA217" s="18"/>
      <c r="HB217" s="18"/>
      <c r="HC217" s="18"/>
      <c r="HD217" s="18"/>
      <c r="HE217" s="18"/>
      <c r="HF217" s="18"/>
      <c r="HG217" s="18"/>
      <c r="HH217" s="18"/>
      <c r="HI217" s="18"/>
      <c r="HJ217" s="18"/>
      <c r="HK217" s="18"/>
      <c r="HL217" s="18"/>
      <c r="HM217" s="18"/>
      <c r="HN217" s="18"/>
      <c r="HO217" s="18"/>
      <c r="HP217" s="18"/>
      <c r="HQ217" s="18"/>
      <c r="HR217" s="18"/>
      <c r="HS217" s="18"/>
      <c r="HT217" s="18"/>
      <c r="HU217" s="18"/>
      <c r="HV217" s="18"/>
      <c r="HW217" s="18"/>
      <c r="HX217" s="18"/>
      <c r="HY217" s="18"/>
      <c r="HZ217" s="18"/>
      <c r="IA217" s="18"/>
      <c r="IB217" s="18"/>
      <c r="IC217" s="18"/>
      <c r="ID217" s="18"/>
      <c r="IE217" s="18"/>
      <c r="IF217" s="18"/>
      <c r="IG217" s="18"/>
      <c r="IH217" s="18"/>
      <c r="II217" s="18"/>
      <c r="IJ217" s="18"/>
      <c r="IK217" s="18"/>
      <c r="IL217" s="18"/>
      <c r="IM217" s="18"/>
      <c r="IN217" s="18"/>
      <c r="IO217" s="18"/>
      <c r="IP217" s="18"/>
      <c r="IQ217" s="18"/>
      <c r="IR217" s="18"/>
    </row>
    <row r="218" spans="1:252" ht="13">
      <c r="A218" s="109"/>
      <c r="B218" s="109"/>
      <c r="C218" s="109"/>
      <c r="D218" s="113"/>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09"/>
      <c r="AN218" s="109"/>
      <c r="AO218" s="109"/>
      <c r="AP218" s="109"/>
      <c r="AQ218" s="109"/>
      <c r="AR218" s="109"/>
      <c r="AS218" s="109"/>
      <c r="AT218" s="109"/>
      <c r="AU218" s="109"/>
      <c r="AV218" s="109"/>
      <c r="AW218" s="109"/>
      <c r="AX218" s="109"/>
      <c r="AY218" s="109"/>
      <c r="AZ218" s="109"/>
      <c r="BA218" s="109"/>
      <c r="BB218" s="109"/>
      <c r="BC218" s="109"/>
      <c r="BD218" s="109"/>
      <c r="BE218" s="109"/>
      <c r="BF218" s="48">
        <v>215</v>
      </c>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c r="DA218" s="18"/>
      <c r="DB218" s="18"/>
      <c r="DC218" s="18"/>
      <c r="DD218" s="18"/>
      <c r="DE218" s="18"/>
      <c r="DF218" s="18"/>
      <c r="DG218" s="18"/>
      <c r="DH218" s="18"/>
      <c r="DI218" s="18"/>
      <c r="DJ218" s="18"/>
      <c r="DK218" s="18"/>
      <c r="DL218" s="18"/>
      <c r="DM218" s="18"/>
      <c r="DN218" s="18"/>
      <c r="DO218" s="18"/>
      <c r="DP218" s="18"/>
      <c r="DQ218" s="18"/>
      <c r="DR218" s="18"/>
      <c r="DS218" s="18"/>
      <c r="DT218" s="18"/>
      <c r="DU218" s="18"/>
      <c r="DV218" s="18"/>
      <c r="DW218" s="18"/>
      <c r="DX218" s="18"/>
      <c r="DY218" s="18"/>
      <c r="DZ218" s="18"/>
      <c r="EA218" s="18"/>
      <c r="EB218" s="18"/>
      <c r="EC218" s="18"/>
      <c r="ED218" s="18"/>
      <c r="EE218" s="18"/>
      <c r="EF218" s="18"/>
      <c r="EG218" s="18"/>
      <c r="EH218" s="18"/>
      <c r="EI218" s="18"/>
      <c r="EJ218" s="18"/>
      <c r="EK218" s="18"/>
      <c r="EL218" s="18"/>
      <c r="EM218" s="18"/>
      <c r="EN218" s="18"/>
      <c r="EO218" s="18"/>
      <c r="EP218" s="18"/>
      <c r="EQ218" s="18"/>
      <c r="ER218" s="18"/>
      <c r="ES218" s="18"/>
      <c r="ET218" s="18"/>
      <c r="EU218" s="18"/>
      <c r="EV218" s="18"/>
      <c r="EW218" s="18"/>
      <c r="EX218" s="18"/>
      <c r="EY218" s="18"/>
      <c r="EZ218" s="18"/>
      <c r="FA218" s="18"/>
      <c r="FB218" s="18"/>
      <c r="FC218" s="18"/>
      <c r="FD218" s="18"/>
      <c r="FE218" s="18"/>
      <c r="FF218" s="18"/>
      <c r="FG218" s="18"/>
      <c r="FH218" s="18"/>
      <c r="FI218" s="18"/>
      <c r="FJ218" s="18"/>
      <c r="FK218" s="18"/>
      <c r="FL218" s="18"/>
      <c r="FM218" s="18"/>
      <c r="FN218" s="18"/>
      <c r="FO218" s="18"/>
      <c r="FP218" s="18"/>
      <c r="FQ218" s="18"/>
      <c r="FR218" s="18"/>
      <c r="FS218" s="18"/>
      <c r="FT218" s="18"/>
      <c r="FU218" s="18"/>
      <c r="FV218" s="18"/>
      <c r="FW218" s="18"/>
      <c r="FX218" s="18"/>
      <c r="FY218" s="18"/>
      <c r="FZ218" s="18"/>
      <c r="GA218" s="18"/>
      <c r="GB218" s="18"/>
      <c r="GC218" s="18"/>
      <c r="GD218" s="18"/>
      <c r="GE218" s="18"/>
      <c r="GF218" s="18"/>
      <c r="GG218" s="18"/>
      <c r="GH218" s="18"/>
      <c r="GI218" s="18"/>
      <c r="GJ218" s="18"/>
      <c r="GK218" s="18"/>
      <c r="GL218" s="18"/>
      <c r="GM218" s="18"/>
      <c r="GN218" s="18"/>
      <c r="GO218" s="18"/>
      <c r="GP218" s="18"/>
      <c r="GQ218" s="18"/>
      <c r="GR218" s="18"/>
      <c r="GS218" s="18"/>
      <c r="GT218" s="18"/>
      <c r="GU218" s="18"/>
      <c r="GV218" s="18"/>
      <c r="GW218" s="18"/>
      <c r="GX218" s="18"/>
      <c r="GY218" s="18"/>
      <c r="GZ218" s="18"/>
      <c r="HA218" s="18"/>
      <c r="HB218" s="18"/>
      <c r="HC218" s="18"/>
      <c r="HD218" s="18"/>
      <c r="HE218" s="18"/>
      <c r="HF218" s="18"/>
      <c r="HG218" s="18"/>
      <c r="HH218" s="18"/>
      <c r="HI218" s="18"/>
      <c r="HJ218" s="18"/>
      <c r="HK218" s="18"/>
      <c r="HL218" s="18"/>
      <c r="HM218" s="18"/>
      <c r="HN218" s="18"/>
      <c r="HO218" s="18"/>
      <c r="HP218" s="18"/>
      <c r="HQ218" s="18"/>
      <c r="HR218" s="18"/>
      <c r="HS218" s="18"/>
      <c r="HT218" s="18"/>
      <c r="HU218" s="18"/>
      <c r="HV218" s="18"/>
      <c r="HW218" s="18"/>
      <c r="HX218" s="18"/>
      <c r="HY218" s="18"/>
      <c r="HZ218" s="18"/>
      <c r="IA218" s="18"/>
      <c r="IB218" s="18"/>
      <c r="IC218" s="18"/>
      <c r="ID218" s="18"/>
      <c r="IE218" s="18"/>
      <c r="IF218" s="18"/>
      <c r="IG218" s="18"/>
      <c r="IH218" s="18"/>
      <c r="II218" s="18"/>
      <c r="IJ218" s="18"/>
      <c r="IK218" s="18"/>
      <c r="IL218" s="18"/>
      <c r="IM218" s="18"/>
      <c r="IN218" s="18"/>
      <c r="IO218" s="18"/>
      <c r="IP218" s="18"/>
      <c r="IQ218" s="18"/>
      <c r="IR218" s="18"/>
    </row>
    <row r="219" spans="1:252" ht="13">
      <c r="A219" s="109"/>
      <c r="B219" s="109"/>
      <c r="C219" s="109"/>
      <c r="D219" s="113"/>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c r="AV219" s="109"/>
      <c r="AW219" s="109"/>
      <c r="AX219" s="109"/>
      <c r="AY219" s="109"/>
      <c r="AZ219" s="109"/>
      <c r="BA219" s="109"/>
      <c r="BB219" s="109"/>
      <c r="BC219" s="109"/>
      <c r="BD219" s="109"/>
      <c r="BE219" s="109"/>
      <c r="BF219" s="48">
        <v>216</v>
      </c>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18"/>
      <c r="EB219" s="18"/>
      <c r="EC219" s="18"/>
      <c r="ED219" s="18"/>
      <c r="EE219" s="18"/>
      <c r="EF219" s="18"/>
      <c r="EG219" s="18"/>
      <c r="EH219" s="18"/>
      <c r="EI219" s="18"/>
      <c r="EJ219" s="18"/>
      <c r="EK219" s="18"/>
      <c r="EL219" s="18"/>
      <c r="EM219" s="18"/>
      <c r="EN219" s="18"/>
      <c r="EO219" s="18"/>
      <c r="EP219" s="18"/>
      <c r="EQ219" s="18"/>
      <c r="ER219" s="18"/>
      <c r="ES219" s="18"/>
      <c r="ET219" s="18"/>
      <c r="EU219" s="18"/>
      <c r="EV219" s="18"/>
      <c r="EW219" s="18"/>
      <c r="EX219" s="18"/>
      <c r="EY219" s="18"/>
      <c r="EZ219" s="18"/>
      <c r="FA219" s="18"/>
      <c r="FB219" s="18"/>
      <c r="FC219" s="18"/>
      <c r="FD219" s="18"/>
      <c r="FE219" s="18"/>
      <c r="FF219" s="18"/>
      <c r="FG219" s="18"/>
      <c r="FH219" s="18"/>
      <c r="FI219" s="18"/>
      <c r="FJ219" s="18"/>
      <c r="FK219" s="18"/>
      <c r="FL219" s="18"/>
      <c r="FM219" s="18"/>
      <c r="FN219" s="18"/>
      <c r="FO219" s="18"/>
      <c r="FP219" s="18"/>
      <c r="FQ219" s="18"/>
      <c r="FR219" s="18"/>
      <c r="FS219" s="18"/>
      <c r="FT219" s="18"/>
      <c r="FU219" s="18"/>
      <c r="FV219" s="18"/>
      <c r="FW219" s="18"/>
      <c r="FX219" s="18"/>
      <c r="FY219" s="18"/>
      <c r="FZ219" s="18"/>
      <c r="GA219" s="18"/>
      <c r="GB219" s="18"/>
      <c r="GC219" s="18"/>
      <c r="GD219" s="18"/>
      <c r="GE219" s="18"/>
      <c r="GF219" s="18"/>
      <c r="GG219" s="18"/>
      <c r="GH219" s="18"/>
      <c r="GI219" s="18"/>
      <c r="GJ219" s="18"/>
      <c r="GK219" s="18"/>
      <c r="GL219" s="18"/>
      <c r="GM219" s="18"/>
      <c r="GN219" s="18"/>
      <c r="GO219" s="18"/>
      <c r="GP219" s="18"/>
      <c r="GQ219" s="18"/>
      <c r="GR219" s="18"/>
      <c r="GS219" s="18"/>
      <c r="GT219" s="18"/>
      <c r="GU219" s="18"/>
      <c r="GV219" s="18"/>
      <c r="GW219" s="18"/>
      <c r="GX219" s="18"/>
      <c r="GY219" s="18"/>
      <c r="GZ219" s="18"/>
      <c r="HA219" s="18"/>
      <c r="HB219" s="18"/>
      <c r="HC219" s="18"/>
      <c r="HD219" s="18"/>
      <c r="HE219" s="18"/>
      <c r="HF219" s="18"/>
      <c r="HG219" s="18"/>
      <c r="HH219" s="18"/>
      <c r="HI219" s="18"/>
      <c r="HJ219" s="18"/>
      <c r="HK219" s="18"/>
      <c r="HL219" s="18"/>
      <c r="HM219" s="18"/>
      <c r="HN219" s="18"/>
      <c r="HO219" s="18"/>
      <c r="HP219" s="18"/>
      <c r="HQ219" s="18"/>
      <c r="HR219" s="18"/>
      <c r="HS219" s="18"/>
      <c r="HT219" s="18"/>
      <c r="HU219" s="18"/>
      <c r="HV219" s="18"/>
      <c r="HW219" s="18"/>
      <c r="HX219" s="18"/>
      <c r="HY219" s="18"/>
      <c r="HZ219" s="18"/>
      <c r="IA219" s="18"/>
      <c r="IB219" s="18"/>
      <c r="IC219" s="18"/>
      <c r="ID219" s="18"/>
      <c r="IE219" s="18"/>
      <c r="IF219" s="18"/>
      <c r="IG219" s="18"/>
      <c r="IH219" s="18"/>
      <c r="II219" s="18"/>
      <c r="IJ219" s="18"/>
      <c r="IK219" s="18"/>
      <c r="IL219" s="18"/>
      <c r="IM219" s="18"/>
      <c r="IN219" s="18"/>
      <c r="IO219" s="18"/>
      <c r="IP219" s="18"/>
      <c r="IQ219" s="18"/>
      <c r="IR219" s="18"/>
    </row>
    <row r="220" spans="1:252" ht="13">
      <c r="A220" s="109"/>
      <c r="B220" s="109"/>
      <c r="C220" s="109"/>
      <c r="D220" s="113"/>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09"/>
      <c r="AL220" s="109"/>
      <c r="AM220" s="109"/>
      <c r="AN220" s="109"/>
      <c r="AO220" s="109"/>
      <c r="AP220" s="109"/>
      <c r="AQ220" s="109"/>
      <c r="AR220" s="109"/>
      <c r="AS220" s="109"/>
      <c r="AT220" s="109"/>
      <c r="AU220" s="109"/>
      <c r="AV220" s="109"/>
      <c r="AW220" s="109"/>
      <c r="AX220" s="109"/>
      <c r="AY220" s="109"/>
      <c r="AZ220" s="109"/>
      <c r="BA220" s="109"/>
      <c r="BB220" s="109"/>
      <c r="BC220" s="109"/>
      <c r="BD220" s="109"/>
      <c r="BE220" s="109"/>
      <c r="BF220" s="48">
        <v>217</v>
      </c>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c r="EW220" s="18"/>
      <c r="EX220" s="18"/>
      <c r="EY220" s="18"/>
      <c r="EZ220" s="18"/>
      <c r="FA220" s="18"/>
      <c r="FB220" s="18"/>
      <c r="FC220" s="18"/>
      <c r="FD220" s="18"/>
      <c r="FE220" s="18"/>
      <c r="FF220" s="18"/>
      <c r="FG220" s="18"/>
      <c r="FH220" s="18"/>
      <c r="FI220" s="18"/>
      <c r="FJ220" s="18"/>
      <c r="FK220" s="18"/>
      <c r="FL220" s="18"/>
      <c r="FM220" s="18"/>
      <c r="FN220" s="18"/>
      <c r="FO220" s="18"/>
      <c r="FP220" s="18"/>
      <c r="FQ220" s="18"/>
      <c r="FR220" s="18"/>
      <c r="FS220" s="18"/>
      <c r="FT220" s="18"/>
      <c r="FU220" s="18"/>
      <c r="FV220" s="18"/>
      <c r="FW220" s="18"/>
      <c r="FX220" s="18"/>
      <c r="FY220" s="18"/>
      <c r="FZ220" s="18"/>
      <c r="GA220" s="18"/>
      <c r="GB220" s="18"/>
      <c r="GC220" s="18"/>
      <c r="GD220" s="18"/>
      <c r="GE220" s="18"/>
      <c r="GF220" s="18"/>
      <c r="GG220" s="18"/>
      <c r="GH220" s="18"/>
      <c r="GI220" s="18"/>
      <c r="GJ220" s="18"/>
      <c r="GK220" s="18"/>
      <c r="GL220" s="18"/>
      <c r="GM220" s="18"/>
      <c r="GN220" s="18"/>
      <c r="GO220" s="18"/>
      <c r="GP220" s="18"/>
      <c r="GQ220" s="18"/>
      <c r="GR220" s="18"/>
      <c r="GS220" s="18"/>
      <c r="GT220" s="18"/>
      <c r="GU220" s="18"/>
      <c r="GV220" s="18"/>
      <c r="GW220" s="18"/>
      <c r="GX220" s="18"/>
      <c r="GY220" s="18"/>
      <c r="GZ220" s="18"/>
      <c r="HA220" s="18"/>
      <c r="HB220" s="18"/>
      <c r="HC220" s="18"/>
      <c r="HD220" s="18"/>
      <c r="HE220" s="18"/>
      <c r="HF220" s="18"/>
      <c r="HG220" s="18"/>
      <c r="HH220" s="18"/>
      <c r="HI220" s="18"/>
      <c r="HJ220" s="18"/>
      <c r="HK220" s="18"/>
      <c r="HL220" s="18"/>
      <c r="HM220" s="18"/>
      <c r="HN220" s="18"/>
      <c r="HO220" s="18"/>
      <c r="HP220" s="18"/>
      <c r="HQ220" s="18"/>
      <c r="HR220" s="18"/>
      <c r="HS220" s="18"/>
      <c r="HT220" s="18"/>
      <c r="HU220" s="18"/>
      <c r="HV220" s="18"/>
      <c r="HW220" s="18"/>
      <c r="HX220" s="18"/>
      <c r="HY220" s="18"/>
      <c r="HZ220" s="18"/>
      <c r="IA220" s="18"/>
      <c r="IB220" s="18"/>
      <c r="IC220" s="18"/>
      <c r="ID220" s="18"/>
      <c r="IE220" s="18"/>
      <c r="IF220" s="18"/>
      <c r="IG220" s="18"/>
      <c r="IH220" s="18"/>
      <c r="II220" s="18"/>
      <c r="IJ220" s="18"/>
      <c r="IK220" s="18"/>
      <c r="IL220" s="18"/>
      <c r="IM220" s="18"/>
      <c r="IN220" s="18"/>
      <c r="IO220" s="18"/>
      <c r="IP220" s="18"/>
      <c r="IQ220" s="18"/>
      <c r="IR220" s="18"/>
    </row>
    <row r="221" spans="1:252" ht="13">
      <c r="A221" s="109"/>
      <c r="B221" s="109"/>
      <c r="C221" s="109"/>
      <c r="D221" s="113"/>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c r="AC221" s="109"/>
      <c r="AD221" s="109"/>
      <c r="AE221" s="109"/>
      <c r="AF221" s="109"/>
      <c r="AG221" s="109"/>
      <c r="AH221" s="109"/>
      <c r="AI221" s="109"/>
      <c r="AJ221" s="109"/>
      <c r="AK221" s="109"/>
      <c r="AL221" s="109"/>
      <c r="AM221" s="109"/>
      <c r="AN221" s="109"/>
      <c r="AO221" s="109"/>
      <c r="AP221" s="109"/>
      <c r="AQ221" s="109"/>
      <c r="AR221" s="109"/>
      <c r="AS221" s="109"/>
      <c r="AT221" s="109"/>
      <c r="AU221" s="109"/>
      <c r="AV221" s="109"/>
      <c r="AW221" s="109"/>
      <c r="AX221" s="109"/>
      <c r="AY221" s="109"/>
      <c r="AZ221" s="109"/>
      <c r="BA221" s="109"/>
      <c r="BB221" s="109"/>
      <c r="BC221" s="109"/>
      <c r="BD221" s="109"/>
      <c r="BE221" s="109"/>
      <c r="BF221" s="48">
        <v>218</v>
      </c>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18"/>
      <c r="EB221" s="18"/>
      <c r="EC221" s="18"/>
      <c r="ED221" s="18"/>
      <c r="EE221" s="18"/>
      <c r="EF221" s="18"/>
      <c r="EG221" s="18"/>
      <c r="EH221" s="18"/>
      <c r="EI221" s="18"/>
      <c r="EJ221" s="18"/>
      <c r="EK221" s="18"/>
      <c r="EL221" s="18"/>
      <c r="EM221" s="18"/>
      <c r="EN221" s="18"/>
      <c r="EO221" s="18"/>
      <c r="EP221" s="18"/>
      <c r="EQ221" s="18"/>
      <c r="ER221" s="18"/>
      <c r="ES221" s="18"/>
      <c r="ET221" s="18"/>
      <c r="EU221" s="18"/>
      <c r="EV221" s="18"/>
      <c r="EW221" s="18"/>
      <c r="EX221" s="18"/>
      <c r="EY221" s="18"/>
      <c r="EZ221" s="18"/>
      <c r="FA221" s="18"/>
      <c r="FB221" s="18"/>
      <c r="FC221" s="18"/>
      <c r="FD221" s="18"/>
      <c r="FE221" s="18"/>
      <c r="FF221" s="18"/>
      <c r="FG221" s="18"/>
      <c r="FH221" s="18"/>
      <c r="FI221" s="18"/>
      <c r="FJ221" s="18"/>
      <c r="FK221" s="18"/>
      <c r="FL221" s="18"/>
      <c r="FM221" s="18"/>
      <c r="FN221" s="18"/>
      <c r="FO221" s="18"/>
      <c r="FP221" s="18"/>
      <c r="FQ221" s="18"/>
      <c r="FR221" s="18"/>
      <c r="FS221" s="18"/>
      <c r="FT221" s="18"/>
      <c r="FU221" s="18"/>
      <c r="FV221" s="18"/>
      <c r="FW221" s="18"/>
      <c r="FX221" s="18"/>
      <c r="FY221" s="18"/>
      <c r="FZ221" s="18"/>
      <c r="GA221" s="18"/>
      <c r="GB221" s="18"/>
      <c r="GC221" s="18"/>
      <c r="GD221" s="18"/>
      <c r="GE221" s="18"/>
      <c r="GF221" s="18"/>
      <c r="GG221" s="18"/>
      <c r="GH221" s="18"/>
      <c r="GI221" s="18"/>
      <c r="GJ221" s="18"/>
      <c r="GK221" s="18"/>
      <c r="GL221" s="18"/>
      <c r="GM221" s="18"/>
      <c r="GN221" s="18"/>
      <c r="GO221" s="18"/>
      <c r="GP221" s="18"/>
      <c r="GQ221" s="18"/>
      <c r="GR221" s="18"/>
      <c r="GS221" s="18"/>
      <c r="GT221" s="18"/>
      <c r="GU221" s="18"/>
      <c r="GV221" s="18"/>
      <c r="GW221" s="18"/>
      <c r="GX221" s="18"/>
      <c r="GY221" s="18"/>
      <c r="GZ221" s="18"/>
      <c r="HA221" s="18"/>
      <c r="HB221" s="18"/>
      <c r="HC221" s="18"/>
      <c r="HD221" s="18"/>
      <c r="HE221" s="18"/>
      <c r="HF221" s="18"/>
      <c r="HG221" s="18"/>
      <c r="HH221" s="18"/>
      <c r="HI221" s="18"/>
      <c r="HJ221" s="18"/>
      <c r="HK221" s="18"/>
      <c r="HL221" s="18"/>
      <c r="HM221" s="18"/>
      <c r="HN221" s="18"/>
      <c r="HO221" s="18"/>
      <c r="HP221" s="18"/>
      <c r="HQ221" s="18"/>
      <c r="HR221" s="18"/>
      <c r="HS221" s="18"/>
      <c r="HT221" s="18"/>
      <c r="HU221" s="18"/>
      <c r="HV221" s="18"/>
      <c r="HW221" s="18"/>
      <c r="HX221" s="18"/>
      <c r="HY221" s="18"/>
      <c r="HZ221" s="18"/>
      <c r="IA221" s="18"/>
      <c r="IB221" s="18"/>
      <c r="IC221" s="18"/>
      <c r="ID221" s="18"/>
      <c r="IE221" s="18"/>
      <c r="IF221" s="18"/>
      <c r="IG221" s="18"/>
      <c r="IH221" s="18"/>
      <c r="II221" s="18"/>
      <c r="IJ221" s="18"/>
      <c r="IK221" s="18"/>
      <c r="IL221" s="18"/>
      <c r="IM221" s="18"/>
      <c r="IN221" s="18"/>
      <c r="IO221" s="18"/>
      <c r="IP221" s="18"/>
      <c r="IQ221" s="18"/>
      <c r="IR221" s="18"/>
    </row>
    <row r="222" spans="1:252" ht="13">
      <c r="A222" s="109"/>
      <c r="B222" s="109"/>
      <c r="C222" s="109"/>
      <c r="D222" s="113"/>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c r="AC222" s="109"/>
      <c r="AD222" s="109"/>
      <c r="AE222" s="109"/>
      <c r="AF222" s="109"/>
      <c r="AG222" s="109"/>
      <c r="AH222" s="109"/>
      <c r="AI222" s="109"/>
      <c r="AJ222" s="109"/>
      <c r="AK222" s="109"/>
      <c r="AL222" s="109"/>
      <c r="AM222" s="109"/>
      <c r="AN222" s="109"/>
      <c r="AO222" s="109"/>
      <c r="AP222" s="109"/>
      <c r="AQ222" s="109"/>
      <c r="AR222" s="109"/>
      <c r="AS222" s="109"/>
      <c r="AT222" s="109"/>
      <c r="AU222" s="109"/>
      <c r="AV222" s="109"/>
      <c r="AW222" s="109"/>
      <c r="AX222" s="109"/>
      <c r="AY222" s="109"/>
      <c r="AZ222" s="109"/>
      <c r="BA222" s="109"/>
      <c r="BB222" s="109"/>
      <c r="BC222" s="109"/>
      <c r="BD222" s="109"/>
      <c r="BE222" s="109"/>
      <c r="BF222" s="48">
        <v>219</v>
      </c>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c r="DR222" s="18"/>
      <c r="DS222" s="18"/>
      <c r="DT222" s="18"/>
      <c r="DU222" s="18"/>
      <c r="DV222" s="18"/>
      <c r="DW222" s="18"/>
      <c r="DX222" s="18"/>
      <c r="DY222" s="18"/>
      <c r="DZ222" s="18"/>
      <c r="EA222" s="18"/>
      <c r="EB222" s="18"/>
      <c r="EC222" s="18"/>
      <c r="ED222" s="18"/>
      <c r="EE222" s="18"/>
      <c r="EF222" s="18"/>
      <c r="EG222" s="18"/>
      <c r="EH222" s="18"/>
      <c r="EI222" s="18"/>
      <c r="EJ222" s="18"/>
      <c r="EK222" s="18"/>
      <c r="EL222" s="18"/>
      <c r="EM222" s="18"/>
      <c r="EN222" s="18"/>
      <c r="EO222" s="18"/>
      <c r="EP222" s="18"/>
      <c r="EQ222" s="18"/>
      <c r="ER222" s="18"/>
      <c r="ES222" s="18"/>
      <c r="ET222" s="18"/>
      <c r="EU222" s="18"/>
      <c r="EV222" s="18"/>
      <c r="EW222" s="18"/>
      <c r="EX222" s="18"/>
      <c r="EY222" s="18"/>
      <c r="EZ222" s="18"/>
      <c r="FA222" s="18"/>
      <c r="FB222" s="18"/>
      <c r="FC222" s="18"/>
      <c r="FD222" s="18"/>
      <c r="FE222" s="18"/>
      <c r="FF222" s="18"/>
      <c r="FG222" s="18"/>
      <c r="FH222" s="18"/>
      <c r="FI222" s="18"/>
      <c r="FJ222" s="18"/>
      <c r="FK222" s="18"/>
      <c r="FL222" s="18"/>
      <c r="FM222" s="18"/>
      <c r="FN222" s="18"/>
      <c r="FO222" s="18"/>
      <c r="FP222" s="18"/>
      <c r="FQ222" s="18"/>
      <c r="FR222" s="18"/>
      <c r="FS222" s="18"/>
      <c r="FT222" s="18"/>
      <c r="FU222" s="18"/>
      <c r="FV222" s="18"/>
      <c r="FW222" s="18"/>
      <c r="FX222" s="18"/>
      <c r="FY222" s="18"/>
      <c r="FZ222" s="18"/>
      <c r="GA222" s="18"/>
      <c r="GB222" s="18"/>
      <c r="GC222" s="18"/>
      <c r="GD222" s="18"/>
      <c r="GE222" s="18"/>
      <c r="GF222" s="18"/>
      <c r="GG222" s="18"/>
      <c r="GH222" s="18"/>
      <c r="GI222" s="18"/>
      <c r="GJ222" s="18"/>
      <c r="GK222" s="18"/>
      <c r="GL222" s="18"/>
      <c r="GM222" s="18"/>
      <c r="GN222" s="18"/>
      <c r="GO222" s="18"/>
      <c r="GP222" s="18"/>
      <c r="GQ222" s="18"/>
      <c r="GR222" s="18"/>
      <c r="GS222" s="18"/>
      <c r="GT222" s="18"/>
      <c r="GU222" s="18"/>
      <c r="GV222" s="18"/>
      <c r="GW222" s="18"/>
      <c r="GX222" s="18"/>
      <c r="GY222" s="18"/>
      <c r="GZ222" s="18"/>
      <c r="HA222" s="18"/>
      <c r="HB222" s="18"/>
      <c r="HC222" s="18"/>
      <c r="HD222" s="18"/>
      <c r="HE222" s="18"/>
      <c r="HF222" s="18"/>
      <c r="HG222" s="18"/>
      <c r="HH222" s="18"/>
      <c r="HI222" s="18"/>
      <c r="HJ222" s="18"/>
      <c r="HK222" s="18"/>
      <c r="HL222" s="18"/>
      <c r="HM222" s="18"/>
      <c r="HN222" s="18"/>
      <c r="HO222" s="18"/>
      <c r="HP222" s="18"/>
      <c r="HQ222" s="18"/>
      <c r="HR222" s="18"/>
      <c r="HS222" s="18"/>
      <c r="HT222" s="18"/>
      <c r="HU222" s="18"/>
      <c r="HV222" s="18"/>
      <c r="HW222" s="18"/>
      <c r="HX222" s="18"/>
      <c r="HY222" s="18"/>
      <c r="HZ222" s="18"/>
      <c r="IA222" s="18"/>
      <c r="IB222" s="18"/>
      <c r="IC222" s="18"/>
      <c r="ID222" s="18"/>
      <c r="IE222" s="18"/>
      <c r="IF222" s="18"/>
      <c r="IG222" s="18"/>
      <c r="IH222" s="18"/>
      <c r="II222" s="18"/>
      <c r="IJ222" s="18"/>
      <c r="IK222" s="18"/>
      <c r="IL222" s="18"/>
      <c r="IM222" s="18"/>
      <c r="IN222" s="18"/>
      <c r="IO222" s="18"/>
      <c r="IP222" s="18"/>
      <c r="IQ222" s="18"/>
      <c r="IR222" s="18"/>
    </row>
    <row r="223" spans="1:252" ht="13">
      <c r="A223" s="109"/>
      <c r="B223" s="109"/>
      <c r="C223" s="109"/>
      <c r="D223" s="113"/>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48">
        <v>220</v>
      </c>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c r="EW223" s="18"/>
      <c r="EX223" s="18"/>
      <c r="EY223" s="18"/>
      <c r="EZ223" s="18"/>
      <c r="FA223" s="18"/>
      <c r="FB223" s="18"/>
      <c r="FC223" s="18"/>
      <c r="FD223" s="18"/>
      <c r="FE223" s="18"/>
      <c r="FF223" s="18"/>
      <c r="FG223" s="18"/>
      <c r="FH223" s="18"/>
      <c r="FI223" s="18"/>
      <c r="FJ223" s="18"/>
      <c r="FK223" s="18"/>
      <c r="FL223" s="18"/>
      <c r="FM223" s="18"/>
      <c r="FN223" s="18"/>
      <c r="FO223" s="18"/>
      <c r="FP223" s="18"/>
      <c r="FQ223" s="18"/>
      <c r="FR223" s="18"/>
      <c r="FS223" s="18"/>
      <c r="FT223" s="18"/>
      <c r="FU223" s="18"/>
      <c r="FV223" s="18"/>
      <c r="FW223" s="18"/>
      <c r="FX223" s="18"/>
      <c r="FY223" s="18"/>
      <c r="FZ223" s="18"/>
      <c r="GA223" s="18"/>
      <c r="GB223" s="18"/>
      <c r="GC223" s="18"/>
      <c r="GD223" s="18"/>
      <c r="GE223" s="18"/>
      <c r="GF223" s="18"/>
      <c r="GG223" s="18"/>
      <c r="GH223" s="18"/>
      <c r="GI223" s="18"/>
      <c r="GJ223" s="18"/>
      <c r="GK223" s="18"/>
      <c r="GL223" s="18"/>
      <c r="GM223" s="18"/>
      <c r="GN223" s="18"/>
      <c r="GO223" s="18"/>
      <c r="GP223" s="18"/>
      <c r="GQ223" s="18"/>
      <c r="GR223" s="18"/>
      <c r="GS223" s="18"/>
      <c r="GT223" s="18"/>
      <c r="GU223" s="18"/>
      <c r="GV223" s="18"/>
      <c r="GW223" s="18"/>
      <c r="GX223" s="18"/>
      <c r="GY223" s="18"/>
      <c r="GZ223" s="18"/>
      <c r="HA223" s="18"/>
      <c r="HB223" s="18"/>
      <c r="HC223" s="18"/>
      <c r="HD223" s="18"/>
      <c r="HE223" s="18"/>
      <c r="HF223" s="18"/>
      <c r="HG223" s="18"/>
      <c r="HH223" s="18"/>
      <c r="HI223" s="18"/>
      <c r="HJ223" s="18"/>
      <c r="HK223" s="18"/>
      <c r="HL223" s="18"/>
      <c r="HM223" s="18"/>
      <c r="HN223" s="18"/>
      <c r="HO223" s="18"/>
      <c r="HP223" s="18"/>
      <c r="HQ223" s="18"/>
      <c r="HR223" s="18"/>
      <c r="HS223" s="18"/>
      <c r="HT223" s="18"/>
      <c r="HU223" s="18"/>
      <c r="HV223" s="18"/>
      <c r="HW223" s="18"/>
      <c r="HX223" s="18"/>
      <c r="HY223" s="18"/>
      <c r="HZ223" s="18"/>
      <c r="IA223" s="18"/>
      <c r="IB223" s="18"/>
      <c r="IC223" s="18"/>
      <c r="ID223" s="18"/>
      <c r="IE223" s="18"/>
      <c r="IF223" s="18"/>
      <c r="IG223" s="18"/>
      <c r="IH223" s="18"/>
      <c r="II223" s="18"/>
      <c r="IJ223" s="18"/>
      <c r="IK223" s="18"/>
      <c r="IL223" s="18"/>
      <c r="IM223" s="18"/>
      <c r="IN223" s="18"/>
      <c r="IO223" s="18"/>
      <c r="IP223" s="18"/>
      <c r="IQ223" s="18"/>
      <c r="IR223" s="18"/>
    </row>
    <row r="224" spans="1:252" ht="13">
      <c r="A224" s="109"/>
      <c r="B224" s="109"/>
      <c r="C224" s="109"/>
      <c r="D224" s="113"/>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48">
        <v>221</v>
      </c>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18"/>
      <c r="EB224" s="18"/>
      <c r="EC224" s="18"/>
      <c r="ED224" s="18"/>
      <c r="EE224" s="18"/>
      <c r="EF224" s="18"/>
      <c r="EG224" s="18"/>
      <c r="EH224" s="18"/>
      <c r="EI224" s="18"/>
      <c r="EJ224" s="18"/>
      <c r="EK224" s="18"/>
      <c r="EL224" s="18"/>
      <c r="EM224" s="18"/>
      <c r="EN224" s="18"/>
      <c r="EO224" s="18"/>
      <c r="EP224" s="18"/>
      <c r="EQ224" s="18"/>
      <c r="ER224" s="18"/>
      <c r="ES224" s="18"/>
      <c r="ET224" s="18"/>
      <c r="EU224" s="18"/>
      <c r="EV224" s="18"/>
      <c r="EW224" s="18"/>
      <c r="EX224" s="18"/>
      <c r="EY224" s="18"/>
      <c r="EZ224" s="18"/>
      <c r="FA224" s="18"/>
      <c r="FB224" s="18"/>
      <c r="FC224" s="18"/>
      <c r="FD224" s="18"/>
      <c r="FE224" s="18"/>
      <c r="FF224" s="18"/>
      <c r="FG224" s="18"/>
      <c r="FH224" s="18"/>
      <c r="FI224" s="18"/>
      <c r="FJ224" s="18"/>
      <c r="FK224" s="18"/>
      <c r="FL224" s="18"/>
      <c r="FM224" s="18"/>
      <c r="FN224" s="18"/>
      <c r="FO224" s="18"/>
      <c r="FP224" s="18"/>
      <c r="FQ224" s="18"/>
      <c r="FR224" s="18"/>
      <c r="FS224" s="18"/>
      <c r="FT224" s="18"/>
      <c r="FU224" s="18"/>
      <c r="FV224" s="18"/>
      <c r="FW224" s="18"/>
      <c r="FX224" s="18"/>
      <c r="FY224" s="18"/>
      <c r="FZ224" s="18"/>
      <c r="GA224" s="18"/>
      <c r="GB224" s="18"/>
      <c r="GC224" s="18"/>
      <c r="GD224" s="18"/>
      <c r="GE224" s="18"/>
      <c r="GF224" s="18"/>
      <c r="GG224" s="18"/>
      <c r="GH224" s="18"/>
      <c r="GI224" s="18"/>
      <c r="GJ224" s="18"/>
      <c r="GK224" s="18"/>
      <c r="GL224" s="18"/>
      <c r="GM224" s="18"/>
      <c r="GN224" s="18"/>
      <c r="GO224" s="18"/>
      <c r="GP224" s="18"/>
      <c r="GQ224" s="18"/>
      <c r="GR224" s="18"/>
      <c r="GS224" s="18"/>
      <c r="GT224" s="18"/>
      <c r="GU224" s="18"/>
      <c r="GV224" s="18"/>
      <c r="GW224" s="18"/>
      <c r="GX224" s="18"/>
      <c r="GY224" s="18"/>
      <c r="GZ224" s="18"/>
      <c r="HA224" s="18"/>
      <c r="HB224" s="18"/>
      <c r="HC224" s="18"/>
      <c r="HD224" s="18"/>
      <c r="HE224" s="18"/>
      <c r="HF224" s="18"/>
      <c r="HG224" s="18"/>
      <c r="HH224" s="18"/>
      <c r="HI224" s="18"/>
      <c r="HJ224" s="18"/>
      <c r="HK224" s="18"/>
      <c r="HL224" s="18"/>
      <c r="HM224" s="18"/>
      <c r="HN224" s="18"/>
      <c r="HO224" s="18"/>
      <c r="HP224" s="18"/>
      <c r="HQ224" s="18"/>
      <c r="HR224" s="18"/>
      <c r="HS224" s="18"/>
      <c r="HT224" s="18"/>
      <c r="HU224" s="18"/>
      <c r="HV224" s="18"/>
      <c r="HW224" s="18"/>
      <c r="HX224" s="18"/>
      <c r="HY224" s="18"/>
      <c r="HZ224" s="18"/>
      <c r="IA224" s="18"/>
      <c r="IB224" s="18"/>
      <c r="IC224" s="18"/>
      <c r="ID224" s="18"/>
      <c r="IE224" s="18"/>
      <c r="IF224" s="18"/>
      <c r="IG224" s="18"/>
      <c r="IH224" s="18"/>
      <c r="II224" s="18"/>
      <c r="IJ224" s="18"/>
      <c r="IK224" s="18"/>
      <c r="IL224" s="18"/>
      <c r="IM224" s="18"/>
      <c r="IN224" s="18"/>
      <c r="IO224" s="18"/>
      <c r="IP224" s="18"/>
      <c r="IQ224" s="18"/>
      <c r="IR224" s="18"/>
    </row>
    <row r="225" spans="1:252" ht="13">
      <c r="A225" s="109"/>
      <c r="B225" s="109"/>
      <c r="C225" s="109"/>
      <c r="D225" s="113"/>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48">
        <v>222</v>
      </c>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18"/>
      <c r="EB225" s="18"/>
      <c r="EC225" s="18"/>
      <c r="ED225" s="18"/>
      <c r="EE225" s="18"/>
      <c r="EF225" s="18"/>
      <c r="EG225" s="18"/>
      <c r="EH225" s="18"/>
      <c r="EI225" s="18"/>
      <c r="EJ225" s="18"/>
      <c r="EK225" s="18"/>
      <c r="EL225" s="18"/>
      <c r="EM225" s="18"/>
      <c r="EN225" s="18"/>
      <c r="EO225" s="18"/>
      <c r="EP225" s="18"/>
      <c r="EQ225" s="18"/>
      <c r="ER225" s="18"/>
      <c r="ES225" s="18"/>
      <c r="ET225" s="18"/>
      <c r="EU225" s="18"/>
      <c r="EV225" s="18"/>
      <c r="EW225" s="18"/>
      <c r="EX225" s="18"/>
      <c r="EY225" s="18"/>
      <c r="EZ225" s="18"/>
      <c r="FA225" s="18"/>
      <c r="FB225" s="18"/>
      <c r="FC225" s="18"/>
      <c r="FD225" s="18"/>
      <c r="FE225" s="18"/>
      <c r="FF225" s="18"/>
      <c r="FG225" s="18"/>
      <c r="FH225" s="18"/>
      <c r="FI225" s="18"/>
      <c r="FJ225" s="18"/>
      <c r="FK225" s="18"/>
      <c r="FL225" s="18"/>
      <c r="FM225" s="18"/>
      <c r="FN225" s="18"/>
      <c r="FO225" s="18"/>
      <c r="FP225" s="18"/>
      <c r="FQ225" s="18"/>
      <c r="FR225" s="18"/>
      <c r="FS225" s="18"/>
      <c r="FT225" s="18"/>
      <c r="FU225" s="18"/>
      <c r="FV225" s="18"/>
      <c r="FW225" s="18"/>
      <c r="FX225" s="18"/>
      <c r="FY225" s="18"/>
      <c r="FZ225" s="18"/>
      <c r="GA225" s="18"/>
      <c r="GB225" s="18"/>
      <c r="GC225" s="18"/>
      <c r="GD225" s="18"/>
      <c r="GE225" s="18"/>
      <c r="GF225" s="18"/>
      <c r="GG225" s="18"/>
      <c r="GH225" s="18"/>
      <c r="GI225" s="18"/>
      <c r="GJ225" s="18"/>
      <c r="GK225" s="18"/>
      <c r="GL225" s="18"/>
      <c r="GM225" s="18"/>
      <c r="GN225" s="18"/>
      <c r="GO225" s="18"/>
      <c r="GP225" s="18"/>
      <c r="GQ225" s="18"/>
      <c r="GR225" s="18"/>
      <c r="GS225" s="18"/>
      <c r="GT225" s="18"/>
      <c r="GU225" s="18"/>
      <c r="GV225" s="18"/>
      <c r="GW225" s="18"/>
      <c r="GX225" s="18"/>
      <c r="GY225" s="18"/>
      <c r="GZ225" s="18"/>
      <c r="HA225" s="18"/>
      <c r="HB225" s="18"/>
      <c r="HC225" s="18"/>
      <c r="HD225" s="18"/>
      <c r="HE225" s="18"/>
      <c r="HF225" s="18"/>
      <c r="HG225" s="18"/>
      <c r="HH225" s="18"/>
      <c r="HI225" s="18"/>
      <c r="HJ225" s="18"/>
      <c r="HK225" s="18"/>
      <c r="HL225" s="18"/>
      <c r="HM225" s="18"/>
      <c r="HN225" s="18"/>
      <c r="HO225" s="18"/>
      <c r="HP225" s="18"/>
      <c r="HQ225" s="18"/>
      <c r="HR225" s="18"/>
      <c r="HS225" s="18"/>
      <c r="HT225" s="18"/>
      <c r="HU225" s="18"/>
      <c r="HV225" s="18"/>
      <c r="HW225" s="18"/>
      <c r="HX225" s="18"/>
      <c r="HY225" s="18"/>
      <c r="HZ225" s="18"/>
      <c r="IA225" s="18"/>
      <c r="IB225" s="18"/>
      <c r="IC225" s="18"/>
      <c r="ID225" s="18"/>
      <c r="IE225" s="18"/>
      <c r="IF225" s="18"/>
      <c r="IG225" s="18"/>
      <c r="IH225" s="18"/>
      <c r="II225" s="18"/>
      <c r="IJ225" s="18"/>
      <c r="IK225" s="18"/>
      <c r="IL225" s="18"/>
      <c r="IM225" s="18"/>
      <c r="IN225" s="18"/>
      <c r="IO225" s="18"/>
      <c r="IP225" s="18"/>
      <c r="IQ225" s="18"/>
      <c r="IR225" s="18"/>
    </row>
    <row r="226" spans="1:252" ht="13">
      <c r="A226" s="109"/>
      <c r="B226" s="109"/>
      <c r="C226" s="109"/>
      <c r="D226" s="113"/>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48">
        <v>223</v>
      </c>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8"/>
      <c r="EQ226" s="18"/>
      <c r="ER226" s="18"/>
      <c r="ES226" s="18"/>
      <c r="ET226" s="18"/>
      <c r="EU226" s="18"/>
      <c r="EV226" s="18"/>
      <c r="EW226" s="18"/>
      <c r="EX226" s="18"/>
      <c r="EY226" s="18"/>
      <c r="EZ226" s="18"/>
      <c r="FA226" s="18"/>
      <c r="FB226" s="18"/>
      <c r="FC226" s="18"/>
      <c r="FD226" s="18"/>
      <c r="FE226" s="18"/>
      <c r="FF226" s="18"/>
      <c r="FG226" s="18"/>
      <c r="FH226" s="18"/>
      <c r="FI226" s="18"/>
      <c r="FJ226" s="18"/>
      <c r="FK226" s="18"/>
      <c r="FL226" s="18"/>
      <c r="FM226" s="18"/>
      <c r="FN226" s="18"/>
      <c r="FO226" s="18"/>
      <c r="FP226" s="18"/>
      <c r="FQ226" s="18"/>
      <c r="FR226" s="18"/>
      <c r="FS226" s="18"/>
      <c r="FT226" s="18"/>
      <c r="FU226" s="18"/>
      <c r="FV226" s="18"/>
      <c r="FW226" s="18"/>
      <c r="FX226" s="18"/>
      <c r="FY226" s="18"/>
      <c r="FZ226" s="18"/>
      <c r="GA226" s="18"/>
      <c r="GB226" s="18"/>
      <c r="GC226" s="18"/>
      <c r="GD226" s="18"/>
      <c r="GE226" s="18"/>
      <c r="GF226" s="18"/>
      <c r="GG226" s="18"/>
      <c r="GH226" s="18"/>
      <c r="GI226" s="18"/>
      <c r="GJ226" s="18"/>
      <c r="GK226" s="18"/>
      <c r="GL226" s="18"/>
      <c r="GM226" s="18"/>
      <c r="GN226" s="18"/>
      <c r="GO226" s="18"/>
      <c r="GP226" s="18"/>
      <c r="GQ226" s="18"/>
      <c r="GR226" s="18"/>
      <c r="GS226" s="18"/>
      <c r="GT226" s="18"/>
      <c r="GU226" s="18"/>
      <c r="GV226" s="18"/>
      <c r="GW226" s="18"/>
      <c r="GX226" s="18"/>
      <c r="GY226" s="18"/>
      <c r="GZ226" s="18"/>
      <c r="HA226" s="18"/>
      <c r="HB226" s="18"/>
      <c r="HC226" s="18"/>
      <c r="HD226" s="18"/>
      <c r="HE226" s="18"/>
      <c r="HF226" s="18"/>
      <c r="HG226" s="18"/>
      <c r="HH226" s="18"/>
      <c r="HI226" s="18"/>
      <c r="HJ226" s="18"/>
      <c r="HK226" s="18"/>
      <c r="HL226" s="18"/>
      <c r="HM226" s="18"/>
      <c r="HN226" s="18"/>
      <c r="HO226" s="18"/>
      <c r="HP226" s="18"/>
      <c r="HQ226" s="18"/>
      <c r="HR226" s="18"/>
      <c r="HS226" s="18"/>
      <c r="HT226" s="18"/>
      <c r="HU226" s="18"/>
      <c r="HV226" s="18"/>
      <c r="HW226" s="18"/>
      <c r="HX226" s="18"/>
      <c r="HY226" s="18"/>
      <c r="HZ226" s="18"/>
      <c r="IA226" s="18"/>
      <c r="IB226" s="18"/>
      <c r="IC226" s="18"/>
      <c r="ID226" s="18"/>
      <c r="IE226" s="18"/>
      <c r="IF226" s="18"/>
      <c r="IG226" s="18"/>
      <c r="IH226" s="18"/>
      <c r="II226" s="18"/>
      <c r="IJ226" s="18"/>
      <c r="IK226" s="18"/>
      <c r="IL226" s="18"/>
      <c r="IM226" s="18"/>
      <c r="IN226" s="18"/>
      <c r="IO226" s="18"/>
      <c r="IP226" s="18"/>
      <c r="IQ226" s="18"/>
      <c r="IR226" s="18"/>
    </row>
    <row r="227" spans="1:252" ht="13">
      <c r="A227" s="109"/>
      <c r="B227" s="109"/>
      <c r="C227" s="109"/>
      <c r="D227" s="113"/>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48">
        <v>224</v>
      </c>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18"/>
      <c r="EB227" s="18"/>
      <c r="EC227" s="18"/>
      <c r="ED227" s="18"/>
      <c r="EE227" s="18"/>
      <c r="EF227" s="18"/>
      <c r="EG227" s="18"/>
      <c r="EH227" s="18"/>
      <c r="EI227" s="18"/>
      <c r="EJ227" s="18"/>
      <c r="EK227" s="18"/>
      <c r="EL227" s="18"/>
      <c r="EM227" s="18"/>
      <c r="EN227" s="18"/>
      <c r="EO227" s="18"/>
      <c r="EP227" s="18"/>
      <c r="EQ227" s="18"/>
      <c r="ER227" s="18"/>
      <c r="ES227" s="18"/>
      <c r="ET227" s="18"/>
      <c r="EU227" s="18"/>
      <c r="EV227" s="18"/>
      <c r="EW227" s="18"/>
      <c r="EX227" s="18"/>
      <c r="EY227" s="18"/>
      <c r="EZ227" s="18"/>
      <c r="FA227" s="18"/>
      <c r="FB227" s="18"/>
      <c r="FC227" s="18"/>
      <c r="FD227" s="18"/>
      <c r="FE227" s="18"/>
      <c r="FF227" s="18"/>
      <c r="FG227" s="18"/>
      <c r="FH227" s="18"/>
      <c r="FI227" s="18"/>
      <c r="FJ227" s="18"/>
      <c r="FK227" s="18"/>
      <c r="FL227" s="18"/>
      <c r="FM227" s="18"/>
      <c r="FN227" s="18"/>
      <c r="FO227" s="18"/>
      <c r="FP227" s="18"/>
      <c r="FQ227" s="18"/>
      <c r="FR227" s="18"/>
      <c r="FS227" s="18"/>
      <c r="FT227" s="18"/>
      <c r="FU227" s="18"/>
      <c r="FV227" s="18"/>
      <c r="FW227" s="18"/>
      <c r="FX227" s="18"/>
      <c r="FY227" s="18"/>
      <c r="FZ227" s="18"/>
      <c r="GA227" s="18"/>
      <c r="GB227" s="18"/>
      <c r="GC227" s="18"/>
      <c r="GD227" s="18"/>
      <c r="GE227" s="18"/>
      <c r="GF227" s="18"/>
      <c r="GG227" s="18"/>
      <c r="GH227" s="18"/>
      <c r="GI227" s="18"/>
      <c r="GJ227" s="18"/>
      <c r="GK227" s="18"/>
      <c r="GL227" s="18"/>
      <c r="GM227" s="18"/>
      <c r="GN227" s="18"/>
      <c r="GO227" s="18"/>
      <c r="GP227" s="18"/>
      <c r="GQ227" s="18"/>
      <c r="GR227" s="18"/>
      <c r="GS227" s="18"/>
      <c r="GT227" s="18"/>
      <c r="GU227" s="18"/>
      <c r="GV227" s="18"/>
      <c r="GW227" s="18"/>
      <c r="GX227" s="18"/>
      <c r="GY227" s="18"/>
      <c r="GZ227" s="18"/>
      <c r="HA227" s="18"/>
      <c r="HB227" s="18"/>
      <c r="HC227" s="18"/>
      <c r="HD227" s="18"/>
      <c r="HE227" s="18"/>
      <c r="HF227" s="18"/>
      <c r="HG227" s="18"/>
      <c r="HH227" s="18"/>
      <c r="HI227" s="18"/>
      <c r="HJ227" s="18"/>
      <c r="HK227" s="18"/>
      <c r="HL227" s="18"/>
      <c r="HM227" s="18"/>
      <c r="HN227" s="18"/>
      <c r="HO227" s="18"/>
      <c r="HP227" s="18"/>
      <c r="HQ227" s="18"/>
      <c r="HR227" s="18"/>
      <c r="HS227" s="18"/>
      <c r="HT227" s="18"/>
      <c r="HU227" s="18"/>
      <c r="HV227" s="18"/>
      <c r="HW227" s="18"/>
      <c r="HX227" s="18"/>
      <c r="HY227" s="18"/>
      <c r="HZ227" s="18"/>
      <c r="IA227" s="18"/>
      <c r="IB227" s="18"/>
      <c r="IC227" s="18"/>
      <c r="ID227" s="18"/>
      <c r="IE227" s="18"/>
      <c r="IF227" s="18"/>
      <c r="IG227" s="18"/>
      <c r="IH227" s="18"/>
      <c r="II227" s="18"/>
      <c r="IJ227" s="18"/>
      <c r="IK227" s="18"/>
      <c r="IL227" s="18"/>
      <c r="IM227" s="18"/>
      <c r="IN227" s="18"/>
      <c r="IO227" s="18"/>
      <c r="IP227" s="18"/>
      <c r="IQ227" s="18"/>
      <c r="IR227" s="18"/>
    </row>
    <row r="228" spans="1:252" ht="13">
      <c r="A228" s="109"/>
      <c r="B228" s="109"/>
      <c r="C228" s="109"/>
      <c r="D228" s="113"/>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48">
        <v>225</v>
      </c>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18"/>
      <c r="EB228" s="18"/>
      <c r="EC228" s="18"/>
      <c r="ED228" s="18"/>
      <c r="EE228" s="18"/>
      <c r="EF228" s="18"/>
      <c r="EG228" s="18"/>
      <c r="EH228" s="18"/>
      <c r="EI228" s="18"/>
      <c r="EJ228" s="18"/>
      <c r="EK228" s="18"/>
      <c r="EL228" s="18"/>
      <c r="EM228" s="18"/>
      <c r="EN228" s="18"/>
      <c r="EO228" s="18"/>
      <c r="EP228" s="18"/>
      <c r="EQ228" s="18"/>
      <c r="ER228" s="18"/>
      <c r="ES228" s="18"/>
      <c r="ET228" s="18"/>
      <c r="EU228" s="18"/>
      <c r="EV228" s="18"/>
      <c r="EW228" s="18"/>
      <c r="EX228" s="18"/>
      <c r="EY228" s="18"/>
      <c r="EZ228" s="18"/>
      <c r="FA228" s="18"/>
      <c r="FB228" s="18"/>
      <c r="FC228" s="18"/>
      <c r="FD228" s="18"/>
      <c r="FE228" s="18"/>
      <c r="FF228" s="18"/>
      <c r="FG228" s="18"/>
      <c r="FH228" s="18"/>
      <c r="FI228" s="18"/>
      <c r="FJ228" s="18"/>
      <c r="FK228" s="18"/>
      <c r="FL228" s="18"/>
      <c r="FM228" s="18"/>
      <c r="FN228" s="18"/>
      <c r="FO228" s="18"/>
      <c r="FP228" s="18"/>
      <c r="FQ228" s="18"/>
      <c r="FR228" s="18"/>
      <c r="FS228" s="18"/>
      <c r="FT228" s="18"/>
      <c r="FU228" s="18"/>
      <c r="FV228" s="18"/>
      <c r="FW228" s="18"/>
      <c r="FX228" s="18"/>
      <c r="FY228" s="18"/>
      <c r="FZ228" s="18"/>
      <c r="GA228" s="18"/>
      <c r="GB228" s="18"/>
      <c r="GC228" s="18"/>
      <c r="GD228" s="18"/>
      <c r="GE228" s="18"/>
      <c r="GF228" s="18"/>
      <c r="GG228" s="18"/>
      <c r="GH228" s="18"/>
      <c r="GI228" s="18"/>
      <c r="GJ228" s="18"/>
      <c r="GK228" s="18"/>
      <c r="GL228" s="18"/>
      <c r="GM228" s="18"/>
      <c r="GN228" s="18"/>
      <c r="GO228" s="18"/>
      <c r="GP228" s="18"/>
      <c r="GQ228" s="18"/>
      <c r="GR228" s="18"/>
      <c r="GS228" s="18"/>
      <c r="GT228" s="18"/>
      <c r="GU228" s="18"/>
      <c r="GV228" s="18"/>
      <c r="GW228" s="18"/>
      <c r="GX228" s="18"/>
      <c r="GY228" s="18"/>
      <c r="GZ228" s="18"/>
      <c r="HA228" s="18"/>
      <c r="HB228" s="18"/>
      <c r="HC228" s="18"/>
      <c r="HD228" s="18"/>
      <c r="HE228" s="18"/>
      <c r="HF228" s="18"/>
      <c r="HG228" s="18"/>
      <c r="HH228" s="18"/>
      <c r="HI228" s="18"/>
      <c r="HJ228" s="18"/>
      <c r="HK228" s="18"/>
      <c r="HL228" s="18"/>
      <c r="HM228" s="18"/>
      <c r="HN228" s="18"/>
      <c r="HO228" s="18"/>
      <c r="HP228" s="18"/>
      <c r="HQ228" s="18"/>
      <c r="HR228" s="18"/>
      <c r="HS228" s="18"/>
      <c r="HT228" s="18"/>
      <c r="HU228" s="18"/>
      <c r="HV228" s="18"/>
      <c r="HW228" s="18"/>
      <c r="HX228" s="18"/>
      <c r="HY228" s="18"/>
      <c r="HZ228" s="18"/>
      <c r="IA228" s="18"/>
      <c r="IB228" s="18"/>
      <c r="IC228" s="18"/>
      <c r="ID228" s="18"/>
      <c r="IE228" s="18"/>
      <c r="IF228" s="18"/>
      <c r="IG228" s="18"/>
      <c r="IH228" s="18"/>
      <c r="II228" s="18"/>
      <c r="IJ228" s="18"/>
      <c r="IK228" s="18"/>
      <c r="IL228" s="18"/>
      <c r="IM228" s="18"/>
      <c r="IN228" s="18"/>
      <c r="IO228" s="18"/>
      <c r="IP228" s="18"/>
      <c r="IQ228" s="18"/>
      <c r="IR228" s="18"/>
    </row>
    <row r="229" spans="1:252" ht="13">
      <c r="A229" s="109"/>
      <c r="B229" s="109"/>
      <c r="C229" s="109"/>
      <c r="D229" s="113"/>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48">
        <v>226</v>
      </c>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8"/>
      <c r="EQ229" s="18"/>
      <c r="ER229" s="18"/>
      <c r="ES229" s="18"/>
      <c r="ET229" s="18"/>
      <c r="EU229" s="18"/>
      <c r="EV229" s="18"/>
      <c r="EW229" s="18"/>
      <c r="EX229" s="18"/>
      <c r="EY229" s="18"/>
      <c r="EZ229" s="18"/>
      <c r="FA229" s="18"/>
      <c r="FB229" s="18"/>
      <c r="FC229" s="18"/>
      <c r="FD229" s="18"/>
      <c r="FE229" s="18"/>
      <c r="FF229" s="18"/>
      <c r="FG229" s="18"/>
      <c r="FH229" s="18"/>
      <c r="FI229" s="18"/>
      <c r="FJ229" s="18"/>
      <c r="FK229" s="18"/>
      <c r="FL229" s="18"/>
      <c r="FM229" s="18"/>
      <c r="FN229" s="18"/>
      <c r="FO229" s="18"/>
      <c r="FP229" s="18"/>
      <c r="FQ229" s="18"/>
      <c r="FR229" s="18"/>
      <c r="FS229" s="18"/>
      <c r="FT229" s="18"/>
      <c r="FU229" s="18"/>
      <c r="FV229" s="18"/>
      <c r="FW229" s="18"/>
      <c r="FX229" s="18"/>
      <c r="FY229" s="18"/>
      <c r="FZ229" s="18"/>
      <c r="GA229" s="18"/>
      <c r="GB229" s="18"/>
      <c r="GC229" s="18"/>
      <c r="GD229" s="18"/>
      <c r="GE229" s="18"/>
      <c r="GF229" s="18"/>
      <c r="GG229" s="18"/>
      <c r="GH229" s="18"/>
      <c r="GI229" s="18"/>
      <c r="GJ229" s="18"/>
      <c r="GK229" s="18"/>
      <c r="GL229" s="18"/>
      <c r="GM229" s="18"/>
      <c r="GN229" s="18"/>
      <c r="GO229" s="18"/>
      <c r="GP229" s="18"/>
      <c r="GQ229" s="18"/>
      <c r="GR229" s="18"/>
      <c r="GS229" s="18"/>
      <c r="GT229" s="18"/>
      <c r="GU229" s="18"/>
      <c r="GV229" s="18"/>
      <c r="GW229" s="18"/>
      <c r="GX229" s="18"/>
      <c r="GY229" s="18"/>
      <c r="GZ229" s="18"/>
      <c r="HA229" s="18"/>
      <c r="HB229" s="18"/>
      <c r="HC229" s="18"/>
      <c r="HD229" s="18"/>
      <c r="HE229" s="18"/>
      <c r="HF229" s="18"/>
      <c r="HG229" s="18"/>
      <c r="HH229" s="18"/>
      <c r="HI229" s="18"/>
      <c r="HJ229" s="18"/>
      <c r="HK229" s="18"/>
      <c r="HL229" s="18"/>
      <c r="HM229" s="18"/>
      <c r="HN229" s="18"/>
      <c r="HO229" s="18"/>
      <c r="HP229" s="18"/>
      <c r="HQ229" s="18"/>
      <c r="HR229" s="18"/>
      <c r="HS229" s="18"/>
      <c r="HT229" s="18"/>
      <c r="HU229" s="18"/>
      <c r="HV229" s="18"/>
      <c r="HW229" s="18"/>
      <c r="HX229" s="18"/>
      <c r="HY229" s="18"/>
      <c r="HZ229" s="18"/>
      <c r="IA229" s="18"/>
      <c r="IB229" s="18"/>
      <c r="IC229" s="18"/>
      <c r="ID229" s="18"/>
      <c r="IE229" s="18"/>
      <c r="IF229" s="18"/>
      <c r="IG229" s="18"/>
      <c r="IH229" s="18"/>
      <c r="II229" s="18"/>
      <c r="IJ229" s="18"/>
      <c r="IK229" s="18"/>
      <c r="IL229" s="18"/>
      <c r="IM229" s="18"/>
      <c r="IN229" s="18"/>
      <c r="IO229" s="18"/>
      <c r="IP229" s="18"/>
      <c r="IQ229" s="18"/>
      <c r="IR229" s="18"/>
    </row>
    <row r="230" spans="1:252" ht="13">
      <c r="A230" s="109"/>
      <c r="B230" s="109"/>
      <c r="C230" s="109"/>
      <c r="D230" s="113"/>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48">
        <v>227</v>
      </c>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18"/>
      <c r="EB230" s="18"/>
      <c r="EC230" s="18"/>
      <c r="ED230" s="18"/>
      <c r="EE230" s="18"/>
      <c r="EF230" s="18"/>
      <c r="EG230" s="18"/>
      <c r="EH230" s="18"/>
      <c r="EI230" s="18"/>
      <c r="EJ230" s="18"/>
      <c r="EK230" s="18"/>
      <c r="EL230" s="18"/>
      <c r="EM230" s="18"/>
      <c r="EN230" s="18"/>
      <c r="EO230" s="18"/>
      <c r="EP230" s="18"/>
      <c r="EQ230" s="18"/>
      <c r="ER230" s="18"/>
      <c r="ES230" s="18"/>
      <c r="ET230" s="18"/>
      <c r="EU230" s="18"/>
      <c r="EV230" s="18"/>
      <c r="EW230" s="18"/>
      <c r="EX230" s="18"/>
      <c r="EY230" s="18"/>
      <c r="EZ230" s="18"/>
      <c r="FA230" s="18"/>
      <c r="FB230" s="18"/>
      <c r="FC230" s="18"/>
      <c r="FD230" s="18"/>
      <c r="FE230" s="18"/>
      <c r="FF230" s="18"/>
      <c r="FG230" s="18"/>
      <c r="FH230" s="18"/>
      <c r="FI230" s="18"/>
      <c r="FJ230" s="18"/>
      <c r="FK230" s="18"/>
      <c r="FL230" s="18"/>
      <c r="FM230" s="18"/>
      <c r="FN230" s="18"/>
      <c r="FO230" s="18"/>
      <c r="FP230" s="18"/>
      <c r="FQ230" s="18"/>
      <c r="FR230" s="18"/>
      <c r="FS230" s="18"/>
      <c r="FT230" s="18"/>
      <c r="FU230" s="18"/>
      <c r="FV230" s="18"/>
      <c r="FW230" s="18"/>
      <c r="FX230" s="18"/>
      <c r="FY230" s="18"/>
      <c r="FZ230" s="18"/>
      <c r="GA230" s="18"/>
      <c r="GB230" s="18"/>
      <c r="GC230" s="18"/>
      <c r="GD230" s="18"/>
      <c r="GE230" s="18"/>
      <c r="GF230" s="18"/>
      <c r="GG230" s="18"/>
      <c r="GH230" s="18"/>
      <c r="GI230" s="18"/>
      <c r="GJ230" s="18"/>
      <c r="GK230" s="18"/>
      <c r="GL230" s="18"/>
      <c r="GM230" s="18"/>
      <c r="GN230" s="18"/>
      <c r="GO230" s="18"/>
      <c r="GP230" s="18"/>
      <c r="GQ230" s="18"/>
      <c r="GR230" s="18"/>
      <c r="GS230" s="18"/>
      <c r="GT230" s="18"/>
      <c r="GU230" s="18"/>
      <c r="GV230" s="18"/>
      <c r="GW230" s="18"/>
      <c r="GX230" s="18"/>
      <c r="GY230" s="18"/>
      <c r="GZ230" s="18"/>
      <c r="HA230" s="18"/>
      <c r="HB230" s="18"/>
      <c r="HC230" s="18"/>
      <c r="HD230" s="18"/>
      <c r="HE230" s="18"/>
      <c r="HF230" s="18"/>
      <c r="HG230" s="18"/>
      <c r="HH230" s="18"/>
      <c r="HI230" s="18"/>
      <c r="HJ230" s="18"/>
      <c r="HK230" s="18"/>
      <c r="HL230" s="18"/>
      <c r="HM230" s="18"/>
      <c r="HN230" s="18"/>
      <c r="HO230" s="18"/>
      <c r="HP230" s="18"/>
      <c r="HQ230" s="18"/>
      <c r="HR230" s="18"/>
      <c r="HS230" s="18"/>
      <c r="HT230" s="18"/>
      <c r="HU230" s="18"/>
      <c r="HV230" s="18"/>
      <c r="HW230" s="18"/>
      <c r="HX230" s="18"/>
      <c r="HY230" s="18"/>
      <c r="HZ230" s="18"/>
      <c r="IA230" s="18"/>
      <c r="IB230" s="18"/>
      <c r="IC230" s="18"/>
      <c r="ID230" s="18"/>
      <c r="IE230" s="18"/>
      <c r="IF230" s="18"/>
      <c r="IG230" s="18"/>
      <c r="IH230" s="18"/>
      <c r="II230" s="18"/>
      <c r="IJ230" s="18"/>
      <c r="IK230" s="18"/>
      <c r="IL230" s="18"/>
      <c r="IM230" s="18"/>
      <c r="IN230" s="18"/>
      <c r="IO230" s="18"/>
      <c r="IP230" s="18"/>
      <c r="IQ230" s="18"/>
      <c r="IR230" s="18"/>
    </row>
    <row r="231" spans="1:252" ht="13">
      <c r="A231" s="109"/>
      <c r="B231" s="109"/>
      <c r="C231" s="109"/>
      <c r="D231" s="113"/>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48">
        <v>228</v>
      </c>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8"/>
      <c r="DB231" s="18"/>
      <c r="DC231" s="18"/>
      <c r="DD231" s="18"/>
      <c r="DE231" s="18"/>
      <c r="DF231" s="18"/>
      <c r="DG231" s="18"/>
      <c r="DH231" s="18"/>
      <c r="DI231" s="18"/>
      <c r="DJ231" s="18"/>
      <c r="DK231" s="18"/>
      <c r="DL231" s="18"/>
      <c r="DM231" s="18"/>
      <c r="DN231" s="18"/>
      <c r="DO231" s="18"/>
      <c r="DP231" s="18"/>
      <c r="DQ231" s="18"/>
      <c r="DR231" s="18"/>
      <c r="DS231" s="18"/>
      <c r="DT231" s="18"/>
      <c r="DU231" s="18"/>
      <c r="DV231" s="18"/>
      <c r="DW231" s="18"/>
      <c r="DX231" s="18"/>
      <c r="DY231" s="18"/>
      <c r="DZ231" s="18"/>
      <c r="EA231" s="18"/>
      <c r="EB231" s="18"/>
      <c r="EC231" s="18"/>
      <c r="ED231" s="18"/>
      <c r="EE231" s="18"/>
      <c r="EF231" s="18"/>
      <c r="EG231" s="18"/>
      <c r="EH231" s="18"/>
      <c r="EI231" s="18"/>
      <c r="EJ231" s="18"/>
      <c r="EK231" s="18"/>
      <c r="EL231" s="18"/>
      <c r="EM231" s="18"/>
      <c r="EN231" s="18"/>
      <c r="EO231" s="18"/>
      <c r="EP231" s="18"/>
      <c r="EQ231" s="18"/>
      <c r="ER231" s="18"/>
      <c r="ES231" s="18"/>
      <c r="ET231" s="18"/>
      <c r="EU231" s="18"/>
      <c r="EV231" s="18"/>
      <c r="EW231" s="18"/>
      <c r="EX231" s="18"/>
      <c r="EY231" s="18"/>
      <c r="EZ231" s="18"/>
      <c r="FA231" s="18"/>
      <c r="FB231" s="18"/>
      <c r="FC231" s="18"/>
      <c r="FD231" s="18"/>
      <c r="FE231" s="18"/>
      <c r="FF231" s="18"/>
      <c r="FG231" s="18"/>
      <c r="FH231" s="18"/>
      <c r="FI231" s="18"/>
      <c r="FJ231" s="18"/>
      <c r="FK231" s="18"/>
      <c r="FL231" s="18"/>
      <c r="FM231" s="18"/>
      <c r="FN231" s="18"/>
      <c r="FO231" s="18"/>
      <c r="FP231" s="18"/>
      <c r="FQ231" s="18"/>
      <c r="FR231" s="18"/>
      <c r="FS231" s="18"/>
      <c r="FT231" s="18"/>
      <c r="FU231" s="18"/>
      <c r="FV231" s="18"/>
      <c r="FW231" s="18"/>
      <c r="FX231" s="18"/>
      <c r="FY231" s="18"/>
      <c r="FZ231" s="18"/>
      <c r="GA231" s="18"/>
      <c r="GB231" s="18"/>
      <c r="GC231" s="18"/>
      <c r="GD231" s="18"/>
      <c r="GE231" s="18"/>
      <c r="GF231" s="18"/>
      <c r="GG231" s="18"/>
      <c r="GH231" s="18"/>
      <c r="GI231" s="18"/>
      <c r="GJ231" s="18"/>
      <c r="GK231" s="18"/>
      <c r="GL231" s="18"/>
      <c r="GM231" s="18"/>
      <c r="GN231" s="18"/>
      <c r="GO231" s="18"/>
      <c r="GP231" s="18"/>
      <c r="GQ231" s="18"/>
      <c r="GR231" s="18"/>
      <c r="GS231" s="18"/>
      <c r="GT231" s="18"/>
      <c r="GU231" s="18"/>
      <c r="GV231" s="18"/>
      <c r="GW231" s="18"/>
      <c r="GX231" s="18"/>
      <c r="GY231" s="18"/>
      <c r="GZ231" s="18"/>
      <c r="HA231" s="18"/>
      <c r="HB231" s="18"/>
      <c r="HC231" s="18"/>
      <c r="HD231" s="18"/>
      <c r="HE231" s="18"/>
      <c r="HF231" s="18"/>
      <c r="HG231" s="18"/>
      <c r="HH231" s="18"/>
      <c r="HI231" s="18"/>
      <c r="HJ231" s="18"/>
      <c r="HK231" s="18"/>
      <c r="HL231" s="18"/>
      <c r="HM231" s="18"/>
      <c r="HN231" s="18"/>
      <c r="HO231" s="18"/>
      <c r="HP231" s="18"/>
      <c r="HQ231" s="18"/>
      <c r="HR231" s="18"/>
      <c r="HS231" s="18"/>
      <c r="HT231" s="18"/>
      <c r="HU231" s="18"/>
      <c r="HV231" s="18"/>
      <c r="HW231" s="18"/>
      <c r="HX231" s="18"/>
      <c r="HY231" s="18"/>
      <c r="HZ231" s="18"/>
      <c r="IA231" s="18"/>
      <c r="IB231" s="18"/>
      <c r="IC231" s="18"/>
      <c r="ID231" s="18"/>
      <c r="IE231" s="18"/>
      <c r="IF231" s="18"/>
      <c r="IG231" s="18"/>
      <c r="IH231" s="18"/>
      <c r="II231" s="18"/>
      <c r="IJ231" s="18"/>
      <c r="IK231" s="18"/>
      <c r="IL231" s="18"/>
      <c r="IM231" s="18"/>
      <c r="IN231" s="18"/>
      <c r="IO231" s="18"/>
      <c r="IP231" s="18"/>
      <c r="IQ231" s="18"/>
      <c r="IR231" s="18"/>
    </row>
    <row r="232" spans="1:252" ht="13">
      <c r="A232" s="109"/>
      <c r="B232" s="109"/>
      <c r="C232" s="109"/>
      <c r="D232" s="113"/>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48">
        <v>229</v>
      </c>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row>
    <row r="233" spans="1:252" ht="13">
      <c r="A233" s="109"/>
      <c r="B233" s="109"/>
      <c r="C233" s="109"/>
      <c r="D233" s="113"/>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48">
        <v>230</v>
      </c>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row>
    <row r="234" spans="1:252" ht="13">
      <c r="A234" s="109"/>
      <c r="B234" s="109"/>
      <c r="C234" s="109"/>
      <c r="D234" s="113"/>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48">
        <v>231</v>
      </c>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row>
    <row r="235" spans="1:252" ht="13">
      <c r="A235" s="109"/>
      <c r="B235" s="109"/>
      <c r="C235" s="109"/>
      <c r="D235" s="113"/>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48">
        <v>232</v>
      </c>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row>
    <row r="236" spans="1:252" ht="13">
      <c r="A236" s="109"/>
      <c r="B236" s="109"/>
      <c r="C236" s="109"/>
      <c r="D236" s="113"/>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48">
        <v>233</v>
      </c>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c r="DA236" s="18"/>
      <c r="DB236" s="18"/>
      <c r="DC236" s="18"/>
      <c r="DD236" s="18"/>
      <c r="DE236" s="18"/>
      <c r="DF236" s="18"/>
      <c r="DG236" s="18"/>
      <c r="DH236" s="18"/>
      <c r="DI236" s="18"/>
      <c r="DJ236" s="18"/>
      <c r="DK236" s="18"/>
      <c r="DL236" s="18"/>
      <c r="DM236" s="18"/>
      <c r="DN236" s="18"/>
      <c r="DO236" s="18"/>
      <c r="DP236" s="18"/>
      <c r="DQ236" s="18"/>
      <c r="DR236" s="18"/>
      <c r="DS236" s="18"/>
      <c r="DT236" s="18"/>
      <c r="DU236" s="18"/>
      <c r="DV236" s="18"/>
      <c r="DW236" s="18"/>
      <c r="DX236" s="18"/>
      <c r="DY236" s="18"/>
      <c r="DZ236" s="18"/>
      <c r="EA236" s="18"/>
      <c r="EB236" s="18"/>
      <c r="EC236" s="18"/>
      <c r="ED236" s="18"/>
      <c r="EE236" s="18"/>
      <c r="EF236" s="18"/>
      <c r="EG236" s="18"/>
      <c r="EH236" s="18"/>
      <c r="EI236" s="18"/>
      <c r="EJ236" s="18"/>
      <c r="EK236" s="18"/>
      <c r="EL236" s="18"/>
      <c r="EM236" s="18"/>
      <c r="EN236" s="18"/>
      <c r="EO236" s="18"/>
      <c r="EP236" s="18"/>
      <c r="EQ236" s="18"/>
      <c r="ER236" s="18"/>
      <c r="ES236" s="18"/>
      <c r="ET236" s="18"/>
      <c r="EU236" s="18"/>
      <c r="EV236" s="18"/>
      <c r="EW236" s="18"/>
      <c r="EX236" s="18"/>
      <c r="EY236" s="18"/>
      <c r="EZ236" s="18"/>
      <c r="FA236" s="18"/>
      <c r="FB236" s="18"/>
      <c r="FC236" s="18"/>
      <c r="FD236" s="18"/>
      <c r="FE236" s="18"/>
      <c r="FF236" s="18"/>
      <c r="FG236" s="18"/>
      <c r="FH236" s="18"/>
      <c r="FI236" s="18"/>
      <c r="FJ236" s="18"/>
      <c r="FK236" s="18"/>
      <c r="FL236" s="18"/>
      <c r="FM236" s="18"/>
      <c r="FN236" s="18"/>
      <c r="FO236" s="18"/>
      <c r="FP236" s="18"/>
      <c r="FQ236" s="18"/>
      <c r="FR236" s="18"/>
      <c r="FS236" s="18"/>
      <c r="FT236" s="18"/>
      <c r="FU236" s="18"/>
      <c r="FV236" s="18"/>
      <c r="FW236" s="18"/>
      <c r="FX236" s="18"/>
      <c r="FY236" s="18"/>
      <c r="FZ236" s="18"/>
      <c r="GA236" s="18"/>
      <c r="GB236" s="18"/>
      <c r="GC236" s="18"/>
      <c r="GD236" s="18"/>
      <c r="GE236" s="18"/>
      <c r="GF236" s="18"/>
      <c r="GG236" s="18"/>
      <c r="GH236" s="18"/>
      <c r="GI236" s="18"/>
      <c r="GJ236" s="18"/>
      <c r="GK236" s="18"/>
      <c r="GL236" s="18"/>
      <c r="GM236" s="18"/>
      <c r="GN236" s="18"/>
      <c r="GO236" s="18"/>
      <c r="GP236" s="18"/>
      <c r="GQ236" s="18"/>
      <c r="GR236" s="18"/>
      <c r="GS236" s="18"/>
      <c r="GT236" s="18"/>
      <c r="GU236" s="18"/>
      <c r="GV236" s="18"/>
      <c r="GW236" s="18"/>
      <c r="GX236" s="18"/>
      <c r="GY236" s="18"/>
      <c r="GZ236" s="18"/>
      <c r="HA236" s="18"/>
      <c r="HB236" s="18"/>
      <c r="HC236" s="18"/>
      <c r="HD236" s="18"/>
      <c r="HE236" s="18"/>
      <c r="HF236" s="18"/>
      <c r="HG236" s="18"/>
      <c r="HH236" s="18"/>
      <c r="HI236" s="18"/>
      <c r="HJ236" s="18"/>
      <c r="HK236" s="18"/>
      <c r="HL236" s="18"/>
      <c r="HM236" s="18"/>
      <c r="HN236" s="18"/>
      <c r="HO236" s="18"/>
      <c r="HP236" s="18"/>
      <c r="HQ236" s="18"/>
      <c r="HR236" s="18"/>
      <c r="HS236" s="18"/>
      <c r="HT236" s="18"/>
      <c r="HU236" s="18"/>
      <c r="HV236" s="18"/>
      <c r="HW236" s="18"/>
      <c r="HX236" s="18"/>
      <c r="HY236" s="18"/>
      <c r="HZ236" s="18"/>
      <c r="IA236" s="18"/>
      <c r="IB236" s="18"/>
      <c r="IC236" s="18"/>
      <c r="ID236" s="18"/>
      <c r="IE236" s="18"/>
      <c r="IF236" s="18"/>
      <c r="IG236" s="18"/>
      <c r="IH236" s="18"/>
      <c r="II236" s="18"/>
      <c r="IJ236" s="18"/>
      <c r="IK236" s="18"/>
      <c r="IL236" s="18"/>
      <c r="IM236" s="18"/>
      <c r="IN236" s="18"/>
      <c r="IO236" s="18"/>
      <c r="IP236" s="18"/>
      <c r="IQ236" s="18"/>
      <c r="IR236" s="18"/>
    </row>
    <row r="237" spans="1:252" ht="13">
      <c r="A237" s="109"/>
      <c r="B237" s="109"/>
      <c r="C237" s="109"/>
      <c r="D237" s="113"/>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48">
        <v>234</v>
      </c>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c r="DR237" s="18"/>
      <c r="DS237" s="18"/>
      <c r="DT237" s="18"/>
      <c r="DU237" s="18"/>
      <c r="DV237" s="18"/>
      <c r="DW237" s="18"/>
      <c r="DX237" s="18"/>
      <c r="DY237" s="18"/>
      <c r="DZ237" s="18"/>
      <c r="EA237" s="18"/>
      <c r="EB237" s="18"/>
      <c r="EC237" s="18"/>
      <c r="ED237" s="18"/>
      <c r="EE237" s="18"/>
      <c r="EF237" s="18"/>
      <c r="EG237" s="18"/>
      <c r="EH237" s="18"/>
      <c r="EI237" s="18"/>
      <c r="EJ237" s="18"/>
      <c r="EK237" s="18"/>
      <c r="EL237" s="18"/>
      <c r="EM237" s="18"/>
      <c r="EN237" s="18"/>
      <c r="EO237" s="18"/>
      <c r="EP237" s="18"/>
      <c r="EQ237" s="18"/>
      <c r="ER237" s="18"/>
      <c r="ES237" s="18"/>
      <c r="ET237" s="18"/>
      <c r="EU237" s="18"/>
      <c r="EV237" s="18"/>
      <c r="EW237" s="18"/>
      <c r="EX237" s="18"/>
      <c r="EY237" s="18"/>
      <c r="EZ237" s="18"/>
      <c r="FA237" s="18"/>
      <c r="FB237" s="18"/>
      <c r="FC237" s="18"/>
      <c r="FD237" s="18"/>
      <c r="FE237" s="18"/>
      <c r="FF237" s="18"/>
      <c r="FG237" s="18"/>
      <c r="FH237" s="18"/>
      <c r="FI237" s="18"/>
      <c r="FJ237" s="18"/>
      <c r="FK237" s="18"/>
      <c r="FL237" s="18"/>
      <c r="FM237" s="18"/>
      <c r="FN237" s="18"/>
      <c r="FO237" s="18"/>
      <c r="FP237" s="18"/>
      <c r="FQ237" s="18"/>
      <c r="FR237" s="18"/>
      <c r="FS237" s="18"/>
      <c r="FT237" s="18"/>
      <c r="FU237" s="18"/>
      <c r="FV237" s="18"/>
      <c r="FW237" s="18"/>
      <c r="FX237" s="18"/>
      <c r="FY237" s="18"/>
      <c r="FZ237" s="18"/>
      <c r="GA237" s="18"/>
      <c r="GB237" s="18"/>
      <c r="GC237" s="18"/>
      <c r="GD237" s="18"/>
      <c r="GE237" s="18"/>
      <c r="GF237" s="18"/>
      <c r="GG237" s="18"/>
      <c r="GH237" s="18"/>
      <c r="GI237" s="18"/>
      <c r="GJ237" s="18"/>
      <c r="GK237" s="18"/>
      <c r="GL237" s="18"/>
      <c r="GM237" s="18"/>
      <c r="GN237" s="18"/>
      <c r="GO237" s="18"/>
      <c r="GP237" s="18"/>
      <c r="GQ237" s="18"/>
      <c r="GR237" s="18"/>
      <c r="GS237" s="18"/>
      <c r="GT237" s="18"/>
      <c r="GU237" s="18"/>
      <c r="GV237" s="18"/>
      <c r="GW237" s="18"/>
      <c r="GX237" s="18"/>
      <c r="GY237" s="18"/>
      <c r="GZ237" s="18"/>
      <c r="HA237" s="18"/>
      <c r="HB237" s="18"/>
      <c r="HC237" s="18"/>
      <c r="HD237" s="18"/>
      <c r="HE237" s="18"/>
      <c r="HF237" s="18"/>
      <c r="HG237" s="18"/>
      <c r="HH237" s="18"/>
      <c r="HI237" s="18"/>
      <c r="HJ237" s="18"/>
      <c r="HK237" s="18"/>
      <c r="HL237" s="18"/>
      <c r="HM237" s="18"/>
      <c r="HN237" s="18"/>
      <c r="HO237" s="18"/>
      <c r="HP237" s="18"/>
      <c r="HQ237" s="18"/>
      <c r="HR237" s="18"/>
      <c r="HS237" s="18"/>
      <c r="HT237" s="18"/>
      <c r="HU237" s="18"/>
      <c r="HV237" s="18"/>
      <c r="HW237" s="18"/>
      <c r="HX237" s="18"/>
      <c r="HY237" s="18"/>
      <c r="HZ237" s="18"/>
      <c r="IA237" s="18"/>
      <c r="IB237" s="18"/>
      <c r="IC237" s="18"/>
      <c r="ID237" s="18"/>
      <c r="IE237" s="18"/>
      <c r="IF237" s="18"/>
      <c r="IG237" s="18"/>
      <c r="IH237" s="18"/>
      <c r="II237" s="18"/>
      <c r="IJ237" s="18"/>
      <c r="IK237" s="18"/>
      <c r="IL237" s="18"/>
      <c r="IM237" s="18"/>
      <c r="IN237" s="18"/>
      <c r="IO237" s="18"/>
      <c r="IP237" s="18"/>
      <c r="IQ237" s="18"/>
      <c r="IR237" s="18"/>
    </row>
    <row r="238" spans="1:252" ht="13">
      <c r="A238" s="109"/>
      <c r="B238" s="109"/>
      <c r="C238" s="109"/>
      <c r="D238" s="113"/>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48">
        <v>235</v>
      </c>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c r="DA238" s="18"/>
      <c r="DB238" s="18"/>
      <c r="DC238" s="18"/>
      <c r="DD238" s="18"/>
      <c r="DE238" s="18"/>
      <c r="DF238" s="18"/>
      <c r="DG238" s="18"/>
      <c r="DH238" s="18"/>
      <c r="DI238" s="18"/>
      <c r="DJ238" s="18"/>
      <c r="DK238" s="18"/>
      <c r="DL238" s="18"/>
      <c r="DM238" s="18"/>
      <c r="DN238" s="18"/>
      <c r="DO238" s="18"/>
      <c r="DP238" s="18"/>
      <c r="DQ238" s="18"/>
      <c r="DR238" s="18"/>
      <c r="DS238" s="18"/>
      <c r="DT238" s="18"/>
      <c r="DU238" s="18"/>
      <c r="DV238" s="18"/>
      <c r="DW238" s="18"/>
      <c r="DX238" s="18"/>
      <c r="DY238" s="18"/>
      <c r="DZ238" s="18"/>
      <c r="EA238" s="18"/>
      <c r="EB238" s="18"/>
      <c r="EC238" s="18"/>
      <c r="ED238" s="18"/>
      <c r="EE238" s="18"/>
      <c r="EF238" s="18"/>
      <c r="EG238" s="18"/>
      <c r="EH238" s="18"/>
      <c r="EI238" s="18"/>
      <c r="EJ238" s="18"/>
      <c r="EK238" s="18"/>
      <c r="EL238" s="18"/>
      <c r="EM238" s="18"/>
      <c r="EN238" s="18"/>
      <c r="EO238" s="18"/>
      <c r="EP238" s="18"/>
      <c r="EQ238" s="18"/>
      <c r="ER238" s="18"/>
      <c r="ES238" s="18"/>
      <c r="ET238" s="18"/>
      <c r="EU238" s="18"/>
      <c r="EV238" s="18"/>
      <c r="EW238" s="18"/>
      <c r="EX238" s="18"/>
      <c r="EY238" s="18"/>
      <c r="EZ238" s="18"/>
      <c r="FA238" s="18"/>
      <c r="FB238" s="18"/>
      <c r="FC238" s="18"/>
      <c r="FD238" s="18"/>
      <c r="FE238" s="18"/>
      <c r="FF238" s="18"/>
      <c r="FG238" s="18"/>
      <c r="FH238" s="18"/>
      <c r="FI238" s="18"/>
      <c r="FJ238" s="18"/>
      <c r="FK238" s="18"/>
      <c r="FL238" s="18"/>
      <c r="FM238" s="18"/>
      <c r="FN238" s="18"/>
      <c r="FO238" s="18"/>
      <c r="FP238" s="18"/>
      <c r="FQ238" s="18"/>
      <c r="FR238" s="18"/>
      <c r="FS238" s="18"/>
      <c r="FT238" s="18"/>
      <c r="FU238" s="18"/>
      <c r="FV238" s="18"/>
      <c r="FW238" s="18"/>
      <c r="FX238" s="18"/>
      <c r="FY238" s="18"/>
      <c r="FZ238" s="18"/>
      <c r="GA238" s="18"/>
      <c r="GB238" s="18"/>
      <c r="GC238" s="18"/>
      <c r="GD238" s="18"/>
      <c r="GE238" s="18"/>
      <c r="GF238" s="18"/>
      <c r="GG238" s="18"/>
      <c r="GH238" s="18"/>
      <c r="GI238" s="18"/>
      <c r="GJ238" s="18"/>
      <c r="GK238" s="18"/>
      <c r="GL238" s="18"/>
      <c r="GM238" s="18"/>
      <c r="GN238" s="18"/>
      <c r="GO238" s="18"/>
      <c r="GP238" s="18"/>
      <c r="GQ238" s="18"/>
      <c r="GR238" s="18"/>
      <c r="GS238" s="18"/>
      <c r="GT238" s="18"/>
      <c r="GU238" s="18"/>
      <c r="GV238" s="18"/>
      <c r="GW238" s="18"/>
      <c r="GX238" s="18"/>
      <c r="GY238" s="18"/>
      <c r="GZ238" s="18"/>
      <c r="HA238" s="18"/>
      <c r="HB238" s="18"/>
      <c r="HC238" s="18"/>
      <c r="HD238" s="18"/>
      <c r="HE238" s="18"/>
      <c r="HF238" s="18"/>
      <c r="HG238" s="18"/>
      <c r="HH238" s="18"/>
      <c r="HI238" s="18"/>
      <c r="HJ238" s="18"/>
      <c r="HK238" s="18"/>
      <c r="HL238" s="18"/>
      <c r="HM238" s="18"/>
      <c r="HN238" s="18"/>
      <c r="HO238" s="18"/>
      <c r="HP238" s="18"/>
      <c r="HQ238" s="18"/>
      <c r="HR238" s="18"/>
      <c r="HS238" s="18"/>
      <c r="HT238" s="18"/>
      <c r="HU238" s="18"/>
      <c r="HV238" s="18"/>
      <c r="HW238" s="18"/>
      <c r="HX238" s="18"/>
      <c r="HY238" s="18"/>
      <c r="HZ238" s="18"/>
      <c r="IA238" s="18"/>
      <c r="IB238" s="18"/>
      <c r="IC238" s="18"/>
      <c r="ID238" s="18"/>
      <c r="IE238" s="18"/>
      <c r="IF238" s="18"/>
      <c r="IG238" s="18"/>
      <c r="IH238" s="18"/>
      <c r="II238" s="18"/>
      <c r="IJ238" s="18"/>
      <c r="IK238" s="18"/>
      <c r="IL238" s="18"/>
      <c r="IM238" s="18"/>
      <c r="IN238" s="18"/>
      <c r="IO238" s="18"/>
      <c r="IP238" s="18"/>
      <c r="IQ238" s="18"/>
      <c r="IR238" s="18"/>
    </row>
    <row r="239" spans="1:252" ht="13">
      <c r="A239" s="109"/>
      <c r="B239" s="109"/>
      <c r="C239" s="109"/>
      <c r="D239" s="113"/>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48">
        <v>236</v>
      </c>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8"/>
      <c r="EQ239" s="18"/>
      <c r="ER239" s="18"/>
      <c r="ES239" s="18"/>
      <c r="ET239" s="18"/>
      <c r="EU239" s="18"/>
      <c r="EV239" s="18"/>
      <c r="EW239" s="18"/>
      <c r="EX239" s="18"/>
      <c r="EY239" s="18"/>
      <c r="EZ239" s="18"/>
      <c r="FA239" s="18"/>
      <c r="FB239" s="18"/>
      <c r="FC239" s="18"/>
      <c r="FD239" s="18"/>
      <c r="FE239" s="18"/>
      <c r="FF239" s="18"/>
      <c r="FG239" s="18"/>
      <c r="FH239" s="18"/>
      <c r="FI239" s="18"/>
      <c r="FJ239" s="18"/>
      <c r="FK239" s="18"/>
      <c r="FL239" s="18"/>
      <c r="FM239" s="18"/>
      <c r="FN239" s="18"/>
      <c r="FO239" s="18"/>
      <c r="FP239" s="18"/>
      <c r="FQ239" s="18"/>
      <c r="FR239" s="18"/>
      <c r="FS239" s="18"/>
      <c r="FT239" s="18"/>
      <c r="FU239" s="18"/>
      <c r="FV239" s="18"/>
      <c r="FW239" s="18"/>
      <c r="FX239" s="18"/>
      <c r="FY239" s="18"/>
      <c r="FZ239" s="18"/>
      <c r="GA239" s="18"/>
      <c r="GB239" s="18"/>
      <c r="GC239" s="18"/>
      <c r="GD239" s="18"/>
      <c r="GE239" s="18"/>
      <c r="GF239" s="18"/>
      <c r="GG239" s="18"/>
      <c r="GH239" s="18"/>
      <c r="GI239" s="18"/>
      <c r="GJ239" s="18"/>
      <c r="GK239" s="18"/>
      <c r="GL239" s="18"/>
      <c r="GM239" s="18"/>
      <c r="GN239" s="18"/>
      <c r="GO239" s="18"/>
      <c r="GP239" s="18"/>
      <c r="GQ239" s="18"/>
      <c r="GR239" s="18"/>
      <c r="GS239" s="18"/>
      <c r="GT239" s="18"/>
      <c r="GU239" s="18"/>
      <c r="GV239" s="18"/>
      <c r="GW239" s="18"/>
      <c r="GX239" s="18"/>
      <c r="GY239" s="18"/>
      <c r="GZ239" s="18"/>
      <c r="HA239" s="18"/>
      <c r="HB239" s="18"/>
      <c r="HC239" s="18"/>
      <c r="HD239" s="18"/>
      <c r="HE239" s="18"/>
      <c r="HF239" s="18"/>
      <c r="HG239" s="18"/>
      <c r="HH239" s="18"/>
      <c r="HI239" s="18"/>
      <c r="HJ239" s="18"/>
      <c r="HK239" s="18"/>
      <c r="HL239" s="18"/>
      <c r="HM239" s="18"/>
      <c r="HN239" s="18"/>
      <c r="HO239" s="18"/>
      <c r="HP239" s="18"/>
      <c r="HQ239" s="18"/>
      <c r="HR239" s="18"/>
      <c r="HS239" s="18"/>
      <c r="HT239" s="18"/>
      <c r="HU239" s="18"/>
      <c r="HV239" s="18"/>
      <c r="HW239" s="18"/>
      <c r="HX239" s="18"/>
      <c r="HY239" s="18"/>
      <c r="HZ239" s="18"/>
      <c r="IA239" s="18"/>
      <c r="IB239" s="18"/>
      <c r="IC239" s="18"/>
      <c r="ID239" s="18"/>
      <c r="IE239" s="18"/>
      <c r="IF239" s="18"/>
      <c r="IG239" s="18"/>
      <c r="IH239" s="18"/>
      <c r="II239" s="18"/>
      <c r="IJ239" s="18"/>
      <c r="IK239" s="18"/>
      <c r="IL239" s="18"/>
      <c r="IM239" s="18"/>
      <c r="IN239" s="18"/>
      <c r="IO239" s="18"/>
      <c r="IP239" s="18"/>
      <c r="IQ239" s="18"/>
      <c r="IR239" s="18"/>
    </row>
    <row r="240" spans="1:252" ht="13">
      <c r="A240" s="109"/>
      <c r="B240" s="109"/>
      <c r="C240" s="109"/>
      <c r="D240" s="113"/>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48">
        <v>237</v>
      </c>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18"/>
      <c r="EB240" s="18"/>
      <c r="EC240" s="18"/>
      <c r="ED240" s="18"/>
      <c r="EE240" s="18"/>
      <c r="EF240" s="18"/>
      <c r="EG240" s="18"/>
      <c r="EH240" s="18"/>
      <c r="EI240" s="18"/>
      <c r="EJ240" s="18"/>
      <c r="EK240" s="18"/>
      <c r="EL240" s="18"/>
      <c r="EM240" s="18"/>
      <c r="EN240" s="18"/>
      <c r="EO240" s="18"/>
      <c r="EP240" s="18"/>
      <c r="EQ240" s="18"/>
      <c r="ER240" s="18"/>
      <c r="ES240" s="18"/>
      <c r="ET240" s="18"/>
      <c r="EU240" s="18"/>
      <c r="EV240" s="18"/>
      <c r="EW240" s="18"/>
      <c r="EX240" s="18"/>
      <c r="EY240" s="18"/>
      <c r="EZ240" s="18"/>
      <c r="FA240" s="18"/>
      <c r="FB240" s="18"/>
      <c r="FC240" s="18"/>
      <c r="FD240" s="18"/>
      <c r="FE240" s="18"/>
      <c r="FF240" s="18"/>
      <c r="FG240" s="18"/>
      <c r="FH240" s="18"/>
      <c r="FI240" s="18"/>
      <c r="FJ240" s="18"/>
      <c r="FK240" s="18"/>
      <c r="FL240" s="18"/>
      <c r="FM240" s="18"/>
      <c r="FN240" s="18"/>
      <c r="FO240" s="18"/>
      <c r="FP240" s="18"/>
      <c r="FQ240" s="18"/>
      <c r="FR240" s="18"/>
      <c r="FS240" s="18"/>
      <c r="FT240" s="18"/>
      <c r="FU240" s="18"/>
      <c r="FV240" s="18"/>
      <c r="FW240" s="18"/>
      <c r="FX240" s="18"/>
      <c r="FY240" s="18"/>
      <c r="FZ240" s="18"/>
      <c r="GA240" s="18"/>
      <c r="GB240" s="18"/>
      <c r="GC240" s="18"/>
      <c r="GD240" s="18"/>
      <c r="GE240" s="18"/>
      <c r="GF240" s="18"/>
      <c r="GG240" s="18"/>
      <c r="GH240" s="18"/>
      <c r="GI240" s="18"/>
      <c r="GJ240" s="18"/>
      <c r="GK240" s="18"/>
      <c r="GL240" s="18"/>
      <c r="GM240" s="18"/>
      <c r="GN240" s="18"/>
      <c r="GO240" s="18"/>
      <c r="GP240" s="18"/>
      <c r="GQ240" s="18"/>
      <c r="GR240" s="18"/>
      <c r="GS240" s="18"/>
      <c r="GT240" s="18"/>
      <c r="GU240" s="18"/>
      <c r="GV240" s="18"/>
      <c r="GW240" s="18"/>
      <c r="GX240" s="18"/>
      <c r="GY240" s="18"/>
      <c r="GZ240" s="18"/>
      <c r="HA240" s="18"/>
      <c r="HB240" s="18"/>
      <c r="HC240" s="18"/>
      <c r="HD240" s="18"/>
      <c r="HE240" s="18"/>
      <c r="HF240" s="18"/>
      <c r="HG240" s="18"/>
      <c r="HH240" s="18"/>
      <c r="HI240" s="18"/>
      <c r="HJ240" s="18"/>
      <c r="HK240" s="18"/>
      <c r="HL240" s="18"/>
      <c r="HM240" s="18"/>
      <c r="HN240" s="18"/>
      <c r="HO240" s="18"/>
      <c r="HP240" s="18"/>
      <c r="HQ240" s="18"/>
      <c r="HR240" s="18"/>
      <c r="HS240" s="18"/>
      <c r="HT240" s="18"/>
      <c r="HU240" s="18"/>
      <c r="HV240" s="18"/>
      <c r="HW240" s="18"/>
      <c r="HX240" s="18"/>
      <c r="HY240" s="18"/>
      <c r="HZ240" s="18"/>
      <c r="IA240" s="18"/>
      <c r="IB240" s="18"/>
      <c r="IC240" s="18"/>
      <c r="ID240" s="18"/>
      <c r="IE240" s="18"/>
      <c r="IF240" s="18"/>
      <c r="IG240" s="18"/>
      <c r="IH240" s="18"/>
      <c r="II240" s="18"/>
      <c r="IJ240" s="18"/>
      <c r="IK240" s="18"/>
      <c r="IL240" s="18"/>
      <c r="IM240" s="18"/>
      <c r="IN240" s="18"/>
      <c r="IO240" s="18"/>
      <c r="IP240" s="18"/>
      <c r="IQ240" s="18"/>
      <c r="IR240" s="18"/>
    </row>
    <row r="241" spans="1:252" ht="13">
      <c r="A241" s="109"/>
      <c r="B241" s="109"/>
      <c r="C241" s="109"/>
      <c r="D241" s="113"/>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48">
        <v>238</v>
      </c>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c r="DA241" s="18"/>
      <c r="DB241" s="18"/>
      <c r="DC241" s="18"/>
      <c r="DD241" s="18"/>
      <c r="DE241" s="18"/>
      <c r="DF241" s="18"/>
      <c r="DG241" s="18"/>
      <c r="DH241" s="18"/>
      <c r="DI241" s="18"/>
      <c r="DJ241" s="18"/>
      <c r="DK241" s="18"/>
      <c r="DL241" s="18"/>
      <c r="DM241" s="18"/>
      <c r="DN241" s="18"/>
      <c r="DO241" s="18"/>
      <c r="DP241" s="18"/>
      <c r="DQ241" s="18"/>
      <c r="DR241" s="18"/>
      <c r="DS241" s="18"/>
      <c r="DT241" s="18"/>
      <c r="DU241" s="18"/>
      <c r="DV241" s="18"/>
      <c r="DW241" s="18"/>
      <c r="DX241" s="18"/>
      <c r="DY241" s="18"/>
      <c r="DZ241" s="18"/>
      <c r="EA241" s="18"/>
      <c r="EB241" s="18"/>
      <c r="EC241" s="18"/>
      <c r="ED241" s="18"/>
      <c r="EE241" s="18"/>
      <c r="EF241" s="18"/>
      <c r="EG241" s="18"/>
      <c r="EH241" s="18"/>
      <c r="EI241" s="18"/>
      <c r="EJ241" s="18"/>
      <c r="EK241" s="18"/>
      <c r="EL241" s="18"/>
      <c r="EM241" s="18"/>
      <c r="EN241" s="18"/>
      <c r="EO241" s="18"/>
      <c r="EP241" s="18"/>
      <c r="EQ241" s="18"/>
      <c r="ER241" s="18"/>
      <c r="ES241" s="18"/>
      <c r="ET241" s="18"/>
      <c r="EU241" s="18"/>
      <c r="EV241" s="18"/>
      <c r="EW241" s="18"/>
      <c r="EX241" s="18"/>
      <c r="EY241" s="18"/>
      <c r="EZ241" s="18"/>
      <c r="FA241" s="18"/>
      <c r="FB241" s="18"/>
      <c r="FC241" s="18"/>
      <c r="FD241" s="18"/>
      <c r="FE241" s="18"/>
      <c r="FF241" s="18"/>
      <c r="FG241" s="18"/>
      <c r="FH241" s="18"/>
      <c r="FI241" s="18"/>
      <c r="FJ241" s="18"/>
      <c r="FK241" s="18"/>
      <c r="FL241" s="18"/>
      <c r="FM241" s="18"/>
      <c r="FN241" s="18"/>
      <c r="FO241" s="18"/>
      <c r="FP241" s="18"/>
      <c r="FQ241" s="18"/>
      <c r="FR241" s="18"/>
      <c r="FS241" s="18"/>
      <c r="FT241" s="18"/>
      <c r="FU241" s="18"/>
      <c r="FV241" s="18"/>
      <c r="FW241" s="18"/>
      <c r="FX241" s="18"/>
      <c r="FY241" s="18"/>
      <c r="FZ241" s="18"/>
      <c r="GA241" s="18"/>
      <c r="GB241" s="18"/>
      <c r="GC241" s="18"/>
      <c r="GD241" s="18"/>
      <c r="GE241" s="18"/>
      <c r="GF241" s="18"/>
      <c r="GG241" s="18"/>
      <c r="GH241" s="18"/>
      <c r="GI241" s="18"/>
      <c r="GJ241" s="18"/>
      <c r="GK241" s="18"/>
      <c r="GL241" s="18"/>
      <c r="GM241" s="18"/>
      <c r="GN241" s="18"/>
      <c r="GO241" s="18"/>
      <c r="GP241" s="18"/>
      <c r="GQ241" s="18"/>
      <c r="GR241" s="18"/>
      <c r="GS241" s="18"/>
      <c r="GT241" s="18"/>
      <c r="GU241" s="18"/>
      <c r="GV241" s="18"/>
      <c r="GW241" s="18"/>
      <c r="GX241" s="18"/>
      <c r="GY241" s="18"/>
      <c r="GZ241" s="18"/>
      <c r="HA241" s="18"/>
      <c r="HB241" s="18"/>
      <c r="HC241" s="18"/>
      <c r="HD241" s="18"/>
      <c r="HE241" s="18"/>
      <c r="HF241" s="18"/>
      <c r="HG241" s="18"/>
      <c r="HH241" s="18"/>
      <c r="HI241" s="18"/>
      <c r="HJ241" s="18"/>
      <c r="HK241" s="18"/>
      <c r="HL241" s="18"/>
      <c r="HM241" s="18"/>
      <c r="HN241" s="18"/>
      <c r="HO241" s="18"/>
      <c r="HP241" s="18"/>
      <c r="HQ241" s="18"/>
      <c r="HR241" s="18"/>
      <c r="HS241" s="18"/>
      <c r="HT241" s="18"/>
      <c r="HU241" s="18"/>
      <c r="HV241" s="18"/>
      <c r="HW241" s="18"/>
      <c r="HX241" s="18"/>
      <c r="HY241" s="18"/>
      <c r="HZ241" s="18"/>
      <c r="IA241" s="18"/>
      <c r="IB241" s="18"/>
      <c r="IC241" s="18"/>
      <c r="ID241" s="18"/>
      <c r="IE241" s="18"/>
      <c r="IF241" s="18"/>
      <c r="IG241" s="18"/>
      <c r="IH241" s="18"/>
      <c r="II241" s="18"/>
      <c r="IJ241" s="18"/>
      <c r="IK241" s="18"/>
      <c r="IL241" s="18"/>
      <c r="IM241" s="18"/>
      <c r="IN241" s="18"/>
      <c r="IO241" s="18"/>
      <c r="IP241" s="18"/>
      <c r="IQ241" s="18"/>
      <c r="IR241" s="18"/>
    </row>
    <row r="242" spans="1:252" ht="13">
      <c r="A242" s="109"/>
      <c r="B242" s="109"/>
      <c r="C242" s="109"/>
      <c r="D242" s="113"/>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48">
        <v>239</v>
      </c>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c r="DA242" s="18"/>
      <c r="DB242" s="18"/>
      <c r="DC242" s="18"/>
      <c r="DD242" s="18"/>
      <c r="DE242" s="18"/>
      <c r="DF242" s="18"/>
      <c r="DG242" s="18"/>
      <c r="DH242" s="18"/>
      <c r="DI242" s="18"/>
      <c r="DJ242" s="18"/>
      <c r="DK242" s="18"/>
      <c r="DL242" s="18"/>
      <c r="DM242" s="18"/>
      <c r="DN242" s="18"/>
      <c r="DO242" s="18"/>
      <c r="DP242" s="18"/>
      <c r="DQ242" s="18"/>
      <c r="DR242" s="18"/>
      <c r="DS242" s="18"/>
      <c r="DT242" s="18"/>
      <c r="DU242" s="18"/>
      <c r="DV242" s="18"/>
      <c r="DW242" s="18"/>
      <c r="DX242" s="18"/>
      <c r="DY242" s="18"/>
      <c r="DZ242" s="18"/>
      <c r="EA242" s="18"/>
      <c r="EB242" s="18"/>
      <c r="EC242" s="18"/>
      <c r="ED242" s="18"/>
      <c r="EE242" s="18"/>
      <c r="EF242" s="18"/>
      <c r="EG242" s="18"/>
      <c r="EH242" s="18"/>
      <c r="EI242" s="18"/>
      <c r="EJ242" s="18"/>
      <c r="EK242" s="18"/>
      <c r="EL242" s="18"/>
      <c r="EM242" s="18"/>
      <c r="EN242" s="18"/>
      <c r="EO242" s="18"/>
      <c r="EP242" s="18"/>
      <c r="EQ242" s="18"/>
      <c r="ER242" s="18"/>
      <c r="ES242" s="18"/>
      <c r="ET242" s="18"/>
      <c r="EU242" s="18"/>
      <c r="EV242" s="18"/>
      <c r="EW242" s="18"/>
      <c r="EX242" s="18"/>
      <c r="EY242" s="18"/>
      <c r="EZ242" s="18"/>
      <c r="FA242" s="18"/>
      <c r="FB242" s="18"/>
      <c r="FC242" s="18"/>
      <c r="FD242" s="18"/>
      <c r="FE242" s="18"/>
      <c r="FF242" s="18"/>
      <c r="FG242" s="18"/>
      <c r="FH242" s="18"/>
      <c r="FI242" s="18"/>
      <c r="FJ242" s="18"/>
      <c r="FK242" s="18"/>
      <c r="FL242" s="18"/>
      <c r="FM242" s="18"/>
      <c r="FN242" s="18"/>
      <c r="FO242" s="18"/>
      <c r="FP242" s="18"/>
      <c r="FQ242" s="18"/>
      <c r="FR242" s="18"/>
      <c r="FS242" s="18"/>
      <c r="FT242" s="18"/>
      <c r="FU242" s="18"/>
      <c r="FV242" s="18"/>
      <c r="FW242" s="18"/>
      <c r="FX242" s="18"/>
      <c r="FY242" s="18"/>
      <c r="FZ242" s="18"/>
      <c r="GA242" s="18"/>
      <c r="GB242" s="18"/>
      <c r="GC242" s="18"/>
      <c r="GD242" s="18"/>
      <c r="GE242" s="18"/>
      <c r="GF242" s="18"/>
      <c r="GG242" s="18"/>
      <c r="GH242" s="18"/>
      <c r="GI242" s="18"/>
      <c r="GJ242" s="18"/>
      <c r="GK242" s="18"/>
      <c r="GL242" s="18"/>
      <c r="GM242" s="18"/>
      <c r="GN242" s="18"/>
      <c r="GO242" s="18"/>
      <c r="GP242" s="18"/>
      <c r="GQ242" s="18"/>
      <c r="GR242" s="18"/>
      <c r="GS242" s="18"/>
      <c r="GT242" s="18"/>
      <c r="GU242" s="18"/>
      <c r="GV242" s="18"/>
      <c r="GW242" s="18"/>
      <c r="GX242" s="18"/>
      <c r="GY242" s="18"/>
      <c r="GZ242" s="18"/>
      <c r="HA242" s="18"/>
      <c r="HB242" s="18"/>
      <c r="HC242" s="18"/>
      <c r="HD242" s="18"/>
      <c r="HE242" s="18"/>
      <c r="HF242" s="18"/>
      <c r="HG242" s="18"/>
      <c r="HH242" s="18"/>
      <c r="HI242" s="18"/>
      <c r="HJ242" s="18"/>
      <c r="HK242" s="18"/>
      <c r="HL242" s="18"/>
      <c r="HM242" s="18"/>
      <c r="HN242" s="18"/>
      <c r="HO242" s="18"/>
      <c r="HP242" s="18"/>
      <c r="HQ242" s="18"/>
      <c r="HR242" s="18"/>
      <c r="HS242" s="18"/>
      <c r="HT242" s="18"/>
      <c r="HU242" s="18"/>
      <c r="HV242" s="18"/>
      <c r="HW242" s="18"/>
      <c r="HX242" s="18"/>
      <c r="HY242" s="18"/>
      <c r="HZ242" s="18"/>
      <c r="IA242" s="18"/>
      <c r="IB242" s="18"/>
      <c r="IC242" s="18"/>
      <c r="ID242" s="18"/>
      <c r="IE242" s="18"/>
      <c r="IF242" s="18"/>
      <c r="IG242" s="18"/>
      <c r="IH242" s="18"/>
      <c r="II242" s="18"/>
      <c r="IJ242" s="18"/>
      <c r="IK242" s="18"/>
      <c r="IL242" s="18"/>
      <c r="IM242" s="18"/>
      <c r="IN242" s="18"/>
      <c r="IO242" s="18"/>
      <c r="IP242" s="18"/>
      <c r="IQ242" s="18"/>
      <c r="IR242" s="18"/>
    </row>
    <row r="243" spans="1:252" ht="13">
      <c r="A243" s="109"/>
      <c r="B243" s="109"/>
      <c r="C243" s="109"/>
      <c r="D243" s="113"/>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48">
        <v>240</v>
      </c>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18"/>
      <c r="EB243" s="18"/>
      <c r="EC243" s="18"/>
      <c r="ED243" s="18"/>
      <c r="EE243" s="18"/>
      <c r="EF243" s="18"/>
      <c r="EG243" s="18"/>
      <c r="EH243" s="18"/>
      <c r="EI243" s="18"/>
      <c r="EJ243" s="18"/>
      <c r="EK243" s="18"/>
      <c r="EL243" s="18"/>
      <c r="EM243" s="18"/>
      <c r="EN243" s="18"/>
      <c r="EO243" s="18"/>
      <c r="EP243" s="18"/>
      <c r="EQ243" s="18"/>
      <c r="ER243" s="18"/>
      <c r="ES243" s="18"/>
      <c r="ET243" s="18"/>
      <c r="EU243" s="18"/>
      <c r="EV243" s="18"/>
      <c r="EW243" s="18"/>
      <c r="EX243" s="18"/>
      <c r="EY243" s="18"/>
      <c r="EZ243" s="18"/>
      <c r="FA243" s="18"/>
      <c r="FB243" s="18"/>
      <c r="FC243" s="18"/>
      <c r="FD243" s="18"/>
      <c r="FE243" s="18"/>
      <c r="FF243" s="18"/>
      <c r="FG243" s="18"/>
      <c r="FH243" s="18"/>
      <c r="FI243" s="18"/>
      <c r="FJ243" s="18"/>
      <c r="FK243" s="18"/>
      <c r="FL243" s="18"/>
      <c r="FM243" s="18"/>
      <c r="FN243" s="18"/>
      <c r="FO243" s="18"/>
      <c r="FP243" s="18"/>
      <c r="FQ243" s="18"/>
      <c r="FR243" s="18"/>
      <c r="FS243" s="18"/>
      <c r="FT243" s="18"/>
      <c r="FU243" s="18"/>
      <c r="FV243" s="18"/>
      <c r="FW243" s="18"/>
      <c r="FX243" s="18"/>
      <c r="FY243" s="18"/>
      <c r="FZ243" s="18"/>
      <c r="GA243" s="18"/>
      <c r="GB243" s="18"/>
      <c r="GC243" s="18"/>
      <c r="GD243" s="18"/>
      <c r="GE243" s="18"/>
      <c r="GF243" s="18"/>
      <c r="GG243" s="18"/>
      <c r="GH243" s="18"/>
      <c r="GI243" s="18"/>
      <c r="GJ243" s="18"/>
      <c r="GK243" s="18"/>
      <c r="GL243" s="18"/>
      <c r="GM243" s="18"/>
      <c r="GN243" s="18"/>
      <c r="GO243" s="18"/>
      <c r="GP243" s="18"/>
      <c r="GQ243" s="18"/>
      <c r="GR243" s="18"/>
      <c r="GS243" s="18"/>
      <c r="GT243" s="18"/>
      <c r="GU243" s="18"/>
      <c r="GV243" s="18"/>
      <c r="GW243" s="18"/>
      <c r="GX243" s="18"/>
      <c r="GY243" s="18"/>
      <c r="GZ243" s="18"/>
      <c r="HA243" s="18"/>
      <c r="HB243" s="18"/>
      <c r="HC243" s="18"/>
      <c r="HD243" s="18"/>
      <c r="HE243" s="18"/>
      <c r="HF243" s="18"/>
      <c r="HG243" s="18"/>
      <c r="HH243" s="18"/>
      <c r="HI243" s="18"/>
      <c r="HJ243" s="18"/>
      <c r="HK243" s="18"/>
      <c r="HL243" s="18"/>
      <c r="HM243" s="18"/>
      <c r="HN243" s="18"/>
      <c r="HO243" s="18"/>
      <c r="HP243" s="18"/>
      <c r="HQ243" s="18"/>
      <c r="HR243" s="18"/>
      <c r="HS243" s="18"/>
      <c r="HT243" s="18"/>
      <c r="HU243" s="18"/>
      <c r="HV243" s="18"/>
      <c r="HW243" s="18"/>
      <c r="HX243" s="18"/>
      <c r="HY243" s="18"/>
      <c r="HZ243" s="18"/>
      <c r="IA243" s="18"/>
      <c r="IB243" s="18"/>
      <c r="IC243" s="18"/>
      <c r="ID243" s="18"/>
      <c r="IE243" s="18"/>
      <c r="IF243" s="18"/>
      <c r="IG243" s="18"/>
      <c r="IH243" s="18"/>
      <c r="II243" s="18"/>
      <c r="IJ243" s="18"/>
      <c r="IK243" s="18"/>
      <c r="IL243" s="18"/>
      <c r="IM243" s="18"/>
      <c r="IN243" s="18"/>
      <c r="IO243" s="18"/>
      <c r="IP243" s="18"/>
      <c r="IQ243" s="18"/>
      <c r="IR243" s="18"/>
    </row>
    <row r="244" spans="1:252" ht="13">
      <c r="A244" s="109"/>
      <c r="B244" s="109"/>
      <c r="C244" s="109"/>
      <c r="D244" s="113"/>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48">
        <v>241</v>
      </c>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18"/>
      <c r="EB244" s="18"/>
      <c r="EC244" s="18"/>
      <c r="ED244" s="18"/>
      <c r="EE244" s="18"/>
      <c r="EF244" s="18"/>
      <c r="EG244" s="18"/>
      <c r="EH244" s="18"/>
      <c r="EI244" s="18"/>
      <c r="EJ244" s="18"/>
      <c r="EK244" s="18"/>
      <c r="EL244" s="18"/>
      <c r="EM244" s="18"/>
      <c r="EN244" s="18"/>
      <c r="EO244" s="18"/>
      <c r="EP244" s="18"/>
      <c r="EQ244" s="18"/>
      <c r="ER244" s="18"/>
      <c r="ES244" s="18"/>
      <c r="ET244" s="18"/>
      <c r="EU244" s="18"/>
      <c r="EV244" s="18"/>
      <c r="EW244" s="18"/>
      <c r="EX244" s="18"/>
      <c r="EY244" s="18"/>
      <c r="EZ244" s="18"/>
      <c r="FA244" s="18"/>
      <c r="FB244" s="18"/>
      <c r="FC244" s="18"/>
      <c r="FD244" s="18"/>
      <c r="FE244" s="18"/>
      <c r="FF244" s="18"/>
      <c r="FG244" s="18"/>
      <c r="FH244" s="18"/>
      <c r="FI244" s="18"/>
      <c r="FJ244" s="18"/>
      <c r="FK244" s="18"/>
      <c r="FL244" s="18"/>
      <c r="FM244" s="18"/>
      <c r="FN244" s="18"/>
      <c r="FO244" s="18"/>
      <c r="FP244" s="18"/>
      <c r="FQ244" s="18"/>
      <c r="FR244" s="18"/>
      <c r="FS244" s="18"/>
      <c r="FT244" s="18"/>
      <c r="FU244" s="18"/>
      <c r="FV244" s="18"/>
      <c r="FW244" s="18"/>
      <c r="FX244" s="18"/>
      <c r="FY244" s="18"/>
      <c r="FZ244" s="18"/>
      <c r="GA244" s="18"/>
      <c r="GB244" s="18"/>
      <c r="GC244" s="18"/>
      <c r="GD244" s="18"/>
      <c r="GE244" s="18"/>
      <c r="GF244" s="18"/>
      <c r="GG244" s="18"/>
      <c r="GH244" s="18"/>
      <c r="GI244" s="18"/>
      <c r="GJ244" s="18"/>
      <c r="GK244" s="18"/>
      <c r="GL244" s="18"/>
      <c r="GM244" s="18"/>
      <c r="GN244" s="18"/>
      <c r="GO244" s="18"/>
      <c r="GP244" s="18"/>
      <c r="GQ244" s="18"/>
      <c r="GR244" s="18"/>
      <c r="GS244" s="18"/>
      <c r="GT244" s="18"/>
      <c r="GU244" s="18"/>
      <c r="GV244" s="18"/>
      <c r="GW244" s="18"/>
      <c r="GX244" s="18"/>
      <c r="GY244" s="18"/>
      <c r="GZ244" s="18"/>
      <c r="HA244" s="18"/>
      <c r="HB244" s="18"/>
      <c r="HC244" s="18"/>
      <c r="HD244" s="18"/>
      <c r="HE244" s="18"/>
      <c r="HF244" s="18"/>
      <c r="HG244" s="18"/>
      <c r="HH244" s="18"/>
      <c r="HI244" s="18"/>
      <c r="HJ244" s="18"/>
      <c r="HK244" s="18"/>
      <c r="HL244" s="18"/>
      <c r="HM244" s="18"/>
      <c r="HN244" s="18"/>
      <c r="HO244" s="18"/>
      <c r="HP244" s="18"/>
      <c r="HQ244" s="18"/>
      <c r="HR244" s="18"/>
      <c r="HS244" s="18"/>
      <c r="HT244" s="18"/>
      <c r="HU244" s="18"/>
      <c r="HV244" s="18"/>
      <c r="HW244" s="18"/>
      <c r="HX244" s="18"/>
      <c r="HY244" s="18"/>
      <c r="HZ244" s="18"/>
      <c r="IA244" s="18"/>
      <c r="IB244" s="18"/>
      <c r="IC244" s="18"/>
      <c r="ID244" s="18"/>
      <c r="IE244" s="18"/>
      <c r="IF244" s="18"/>
      <c r="IG244" s="18"/>
      <c r="IH244" s="18"/>
      <c r="II244" s="18"/>
      <c r="IJ244" s="18"/>
      <c r="IK244" s="18"/>
      <c r="IL244" s="18"/>
      <c r="IM244" s="18"/>
      <c r="IN244" s="18"/>
      <c r="IO244" s="18"/>
      <c r="IP244" s="18"/>
      <c r="IQ244" s="18"/>
      <c r="IR244" s="18"/>
    </row>
    <row r="245" spans="1:252" ht="13">
      <c r="A245" s="109"/>
      <c r="B245" s="109"/>
      <c r="C245" s="109"/>
      <c r="D245" s="113"/>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48">
        <v>242</v>
      </c>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c r="DA245" s="18"/>
      <c r="DB245" s="18"/>
      <c r="DC245" s="18"/>
      <c r="DD245" s="18"/>
      <c r="DE245" s="18"/>
      <c r="DF245" s="18"/>
      <c r="DG245" s="18"/>
      <c r="DH245" s="18"/>
      <c r="DI245" s="18"/>
      <c r="DJ245" s="18"/>
      <c r="DK245" s="18"/>
      <c r="DL245" s="18"/>
      <c r="DM245" s="18"/>
      <c r="DN245" s="18"/>
      <c r="DO245" s="18"/>
      <c r="DP245" s="18"/>
      <c r="DQ245" s="18"/>
      <c r="DR245" s="18"/>
      <c r="DS245" s="18"/>
      <c r="DT245" s="18"/>
      <c r="DU245" s="18"/>
      <c r="DV245" s="18"/>
      <c r="DW245" s="18"/>
      <c r="DX245" s="18"/>
      <c r="DY245" s="18"/>
      <c r="DZ245" s="18"/>
      <c r="EA245" s="18"/>
      <c r="EB245" s="18"/>
      <c r="EC245" s="18"/>
      <c r="ED245" s="18"/>
      <c r="EE245" s="18"/>
      <c r="EF245" s="18"/>
      <c r="EG245" s="18"/>
      <c r="EH245" s="18"/>
      <c r="EI245" s="18"/>
      <c r="EJ245" s="18"/>
      <c r="EK245" s="18"/>
      <c r="EL245" s="18"/>
      <c r="EM245" s="18"/>
      <c r="EN245" s="18"/>
      <c r="EO245" s="18"/>
      <c r="EP245" s="18"/>
      <c r="EQ245" s="18"/>
      <c r="ER245" s="18"/>
      <c r="ES245" s="18"/>
      <c r="ET245" s="18"/>
      <c r="EU245" s="18"/>
      <c r="EV245" s="18"/>
      <c r="EW245" s="18"/>
      <c r="EX245" s="18"/>
      <c r="EY245" s="18"/>
      <c r="EZ245" s="18"/>
      <c r="FA245" s="18"/>
      <c r="FB245" s="18"/>
      <c r="FC245" s="18"/>
      <c r="FD245" s="18"/>
      <c r="FE245" s="18"/>
      <c r="FF245" s="18"/>
      <c r="FG245" s="18"/>
      <c r="FH245" s="18"/>
      <c r="FI245" s="18"/>
      <c r="FJ245" s="18"/>
      <c r="FK245" s="18"/>
      <c r="FL245" s="18"/>
      <c r="FM245" s="18"/>
      <c r="FN245" s="18"/>
      <c r="FO245" s="18"/>
      <c r="FP245" s="18"/>
      <c r="FQ245" s="18"/>
      <c r="FR245" s="18"/>
      <c r="FS245" s="18"/>
      <c r="FT245" s="18"/>
      <c r="FU245" s="18"/>
      <c r="FV245" s="18"/>
      <c r="FW245" s="18"/>
      <c r="FX245" s="18"/>
      <c r="FY245" s="18"/>
      <c r="FZ245" s="18"/>
      <c r="GA245" s="18"/>
      <c r="GB245" s="18"/>
      <c r="GC245" s="18"/>
      <c r="GD245" s="18"/>
      <c r="GE245" s="18"/>
      <c r="GF245" s="18"/>
      <c r="GG245" s="18"/>
      <c r="GH245" s="18"/>
      <c r="GI245" s="18"/>
      <c r="GJ245" s="18"/>
      <c r="GK245" s="18"/>
      <c r="GL245" s="18"/>
      <c r="GM245" s="18"/>
      <c r="GN245" s="18"/>
      <c r="GO245" s="18"/>
      <c r="GP245" s="18"/>
      <c r="GQ245" s="18"/>
      <c r="GR245" s="18"/>
      <c r="GS245" s="18"/>
      <c r="GT245" s="18"/>
      <c r="GU245" s="18"/>
      <c r="GV245" s="18"/>
      <c r="GW245" s="18"/>
      <c r="GX245" s="18"/>
      <c r="GY245" s="18"/>
      <c r="GZ245" s="18"/>
      <c r="HA245" s="18"/>
      <c r="HB245" s="18"/>
      <c r="HC245" s="18"/>
      <c r="HD245" s="18"/>
      <c r="HE245" s="18"/>
      <c r="HF245" s="18"/>
      <c r="HG245" s="18"/>
      <c r="HH245" s="18"/>
      <c r="HI245" s="18"/>
      <c r="HJ245" s="18"/>
      <c r="HK245" s="18"/>
      <c r="HL245" s="18"/>
      <c r="HM245" s="18"/>
      <c r="HN245" s="18"/>
      <c r="HO245" s="18"/>
      <c r="HP245" s="18"/>
      <c r="HQ245" s="18"/>
      <c r="HR245" s="18"/>
      <c r="HS245" s="18"/>
      <c r="HT245" s="18"/>
      <c r="HU245" s="18"/>
      <c r="HV245" s="18"/>
      <c r="HW245" s="18"/>
      <c r="HX245" s="18"/>
      <c r="HY245" s="18"/>
      <c r="HZ245" s="18"/>
      <c r="IA245" s="18"/>
      <c r="IB245" s="18"/>
      <c r="IC245" s="18"/>
      <c r="ID245" s="18"/>
      <c r="IE245" s="18"/>
      <c r="IF245" s="18"/>
      <c r="IG245" s="18"/>
      <c r="IH245" s="18"/>
      <c r="II245" s="18"/>
      <c r="IJ245" s="18"/>
      <c r="IK245" s="18"/>
      <c r="IL245" s="18"/>
      <c r="IM245" s="18"/>
      <c r="IN245" s="18"/>
      <c r="IO245" s="18"/>
      <c r="IP245" s="18"/>
      <c r="IQ245" s="18"/>
      <c r="IR245" s="18"/>
    </row>
    <row r="246" spans="1:252" ht="13">
      <c r="A246" s="109"/>
      <c r="B246" s="109"/>
      <c r="C246" s="109"/>
      <c r="D246" s="113"/>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48">
        <v>243</v>
      </c>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c r="DR246" s="18"/>
      <c r="DS246" s="18"/>
      <c r="DT246" s="18"/>
      <c r="DU246" s="18"/>
      <c r="DV246" s="18"/>
      <c r="DW246" s="18"/>
      <c r="DX246" s="18"/>
      <c r="DY246" s="18"/>
      <c r="DZ246" s="18"/>
      <c r="EA246" s="18"/>
      <c r="EB246" s="18"/>
      <c r="EC246" s="18"/>
      <c r="ED246" s="18"/>
      <c r="EE246" s="18"/>
      <c r="EF246" s="18"/>
      <c r="EG246" s="18"/>
      <c r="EH246" s="18"/>
      <c r="EI246" s="18"/>
      <c r="EJ246" s="18"/>
      <c r="EK246" s="18"/>
      <c r="EL246" s="18"/>
      <c r="EM246" s="18"/>
      <c r="EN246" s="18"/>
      <c r="EO246" s="18"/>
      <c r="EP246" s="18"/>
      <c r="EQ246" s="18"/>
      <c r="ER246" s="18"/>
      <c r="ES246" s="18"/>
      <c r="ET246" s="18"/>
      <c r="EU246" s="18"/>
      <c r="EV246" s="18"/>
      <c r="EW246" s="18"/>
      <c r="EX246" s="18"/>
      <c r="EY246" s="18"/>
      <c r="EZ246" s="18"/>
      <c r="FA246" s="18"/>
      <c r="FB246" s="18"/>
      <c r="FC246" s="18"/>
      <c r="FD246" s="18"/>
      <c r="FE246" s="18"/>
      <c r="FF246" s="18"/>
      <c r="FG246" s="18"/>
      <c r="FH246" s="18"/>
      <c r="FI246" s="18"/>
      <c r="FJ246" s="18"/>
      <c r="FK246" s="18"/>
      <c r="FL246" s="18"/>
      <c r="FM246" s="18"/>
      <c r="FN246" s="18"/>
      <c r="FO246" s="18"/>
      <c r="FP246" s="18"/>
      <c r="FQ246" s="18"/>
      <c r="FR246" s="18"/>
      <c r="FS246" s="18"/>
      <c r="FT246" s="18"/>
      <c r="FU246" s="18"/>
      <c r="FV246" s="18"/>
      <c r="FW246" s="18"/>
      <c r="FX246" s="18"/>
      <c r="FY246" s="18"/>
      <c r="FZ246" s="18"/>
      <c r="GA246" s="18"/>
      <c r="GB246" s="18"/>
      <c r="GC246" s="18"/>
      <c r="GD246" s="18"/>
      <c r="GE246" s="18"/>
      <c r="GF246" s="18"/>
      <c r="GG246" s="18"/>
      <c r="GH246" s="18"/>
      <c r="GI246" s="18"/>
      <c r="GJ246" s="18"/>
      <c r="GK246" s="18"/>
      <c r="GL246" s="18"/>
      <c r="GM246" s="18"/>
      <c r="GN246" s="18"/>
      <c r="GO246" s="18"/>
      <c r="GP246" s="18"/>
      <c r="GQ246" s="18"/>
      <c r="GR246" s="18"/>
      <c r="GS246" s="18"/>
      <c r="GT246" s="18"/>
      <c r="GU246" s="18"/>
      <c r="GV246" s="18"/>
      <c r="GW246" s="18"/>
      <c r="GX246" s="18"/>
      <c r="GY246" s="18"/>
      <c r="GZ246" s="18"/>
      <c r="HA246" s="18"/>
      <c r="HB246" s="18"/>
      <c r="HC246" s="18"/>
      <c r="HD246" s="18"/>
      <c r="HE246" s="18"/>
      <c r="HF246" s="18"/>
      <c r="HG246" s="18"/>
      <c r="HH246" s="18"/>
      <c r="HI246" s="18"/>
      <c r="HJ246" s="18"/>
      <c r="HK246" s="18"/>
      <c r="HL246" s="18"/>
      <c r="HM246" s="18"/>
      <c r="HN246" s="18"/>
      <c r="HO246" s="18"/>
      <c r="HP246" s="18"/>
      <c r="HQ246" s="18"/>
      <c r="HR246" s="18"/>
      <c r="HS246" s="18"/>
      <c r="HT246" s="18"/>
      <c r="HU246" s="18"/>
      <c r="HV246" s="18"/>
      <c r="HW246" s="18"/>
      <c r="HX246" s="18"/>
      <c r="HY246" s="18"/>
      <c r="HZ246" s="18"/>
      <c r="IA246" s="18"/>
      <c r="IB246" s="18"/>
      <c r="IC246" s="18"/>
      <c r="ID246" s="18"/>
      <c r="IE246" s="18"/>
      <c r="IF246" s="18"/>
      <c r="IG246" s="18"/>
      <c r="IH246" s="18"/>
      <c r="II246" s="18"/>
      <c r="IJ246" s="18"/>
      <c r="IK246" s="18"/>
      <c r="IL246" s="18"/>
      <c r="IM246" s="18"/>
      <c r="IN246" s="18"/>
      <c r="IO246" s="18"/>
      <c r="IP246" s="18"/>
      <c r="IQ246" s="18"/>
      <c r="IR246" s="18"/>
    </row>
    <row r="247" spans="1:252" ht="13">
      <c r="A247" s="109"/>
      <c r="B247" s="109"/>
      <c r="C247" s="109"/>
      <c r="D247" s="113"/>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48">
        <v>244</v>
      </c>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c r="EW247" s="18"/>
      <c r="EX247" s="18"/>
      <c r="EY247" s="18"/>
      <c r="EZ247" s="18"/>
      <c r="FA247" s="18"/>
      <c r="FB247" s="18"/>
      <c r="FC247" s="18"/>
      <c r="FD247" s="18"/>
      <c r="FE247" s="18"/>
      <c r="FF247" s="18"/>
      <c r="FG247" s="18"/>
      <c r="FH247" s="18"/>
      <c r="FI247" s="18"/>
      <c r="FJ247" s="18"/>
      <c r="FK247" s="18"/>
      <c r="FL247" s="18"/>
      <c r="FM247" s="18"/>
      <c r="FN247" s="18"/>
      <c r="FO247" s="18"/>
      <c r="FP247" s="18"/>
      <c r="FQ247" s="18"/>
      <c r="FR247" s="18"/>
      <c r="FS247" s="18"/>
      <c r="FT247" s="18"/>
      <c r="FU247" s="18"/>
      <c r="FV247" s="18"/>
      <c r="FW247" s="18"/>
      <c r="FX247" s="18"/>
      <c r="FY247" s="18"/>
      <c r="FZ247" s="18"/>
      <c r="GA247" s="18"/>
      <c r="GB247" s="18"/>
      <c r="GC247" s="18"/>
      <c r="GD247" s="18"/>
      <c r="GE247" s="18"/>
      <c r="GF247" s="18"/>
      <c r="GG247" s="18"/>
      <c r="GH247" s="18"/>
      <c r="GI247" s="18"/>
      <c r="GJ247" s="18"/>
      <c r="GK247" s="18"/>
      <c r="GL247" s="18"/>
      <c r="GM247" s="18"/>
      <c r="GN247" s="18"/>
      <c r="GO247" s="18"/>
      <c r="GP247" s="18"/>
      <c r="GQ247" s="18"/>
      <c r="GR247" s="18"/>
      <c r="GS247" s="18"/>
      <c r="GT247" s="18"/>
      <c r="GU247" s="18"/>
      <c r="GV247" s="18"/>
      <c r="GW247" s="18"/>
      <c r="GX247" s="18"/>
      <c r="GY247" s="18"/>
      <c r="GZ247" s="18"/>
      <c r="HA247" s="18"/>
      <c r="HB247" s="18"/>
      <c r="HC247" s="18"/>
      <c r="HD247" s="18"/>
      <c r="HE247" s="18"/>
      <c r="HF247" s="18"/>
      <c r="HG247" s="18"/>
      <c r="HH247" s="18"/>
      <c r="HI247" s="18"/>
      <c r="HJ247" s="18"/>
      <c r="HK247" s="18"/>
      <c r="HL247" s="18"/>
      <c r="HM247" s="18"/>
      <c r="HN247" s="18"/>
      <c r="HO247" s="18"/>
      <c r="HP247" s="18"/>
      <c r="HQ247" s="18"/>
      <c r="HR247" s="18"/>
      <c r="HS247" s="18"/>
      <c r="HT247" s="18"/>
      <c r="HU247" s="18"/>
      <c r="HV247" s="18"/>
      <c r="HW247" s="18"/>
      <c r="HX247" s="18"/>
      <c r="HY247" s="18"/>
      <c r="HZ247" s="18"/>
      <c r="IA247" s="18"/>
      <c r="IB247" s="18"/>
      <c r="IC247" s="18"/>
      <c r="ID247" s="18"/>
      <c r="IE247" s="18"/>
      <c r="IF247" s="18"/>
      <c r="IG247" s="18"/>
      <c r="IH247" s="18"/>
      <c r="II247" s="18"/>
      <c r="IJ247" s="18"/>
      <c r="IK247" s="18"/>
      <c r="IL247" s="18"/>
      <c r="IM247" s="18"/>
      <c r="IN247" s="18"/>
      <c r="IO247" s="18"/>
      <c r="IP247" s="18"/>
      <c r="IQ247" s="18"/>
      <c r="IR247" s="18"/>
    </row>
    <row r="248" spans="1:252" ht="13">
      <c r="A248" s="109"/>
      <c r="B248" s="109"/>
      <c r="C248" s="109"/>
      <c r="D248" s="113"/>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48">
        <v>245</v>
      </c>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c r="EW248" s="18"/>
      <c r="EX248" s="18"/>
      <c r="EY248" s="18"/>
      <c r="EZ248" s="18"/>
      <c r="FA248" s="18"/>
      <c r="FB248" s="18"/>
      <c r="FC248" s="18"/>
      <c r="FD248" s="18"/>
      <c r="FE248" s="18"/>
      <c r="FF248" s="18"/>
      <c r="FG248" s="18"/>
      <c r="FH248" s="18"/>
      <c r="FI248" s="18"/>
      <c r="FJ248" s="18"/>
      <c r="FK248" s="18"/>
      <c r="FL248" s="18"/>
      <c r="FM248" s="18"/>
      <c r="FN248" s="18"/>
      <c r="FO248" s="18"/>
      <c r="FP248" s="18"/>
      <c r="FQ248" s="18"/>
      <c r="FR248" s="18"/>
      <c r="FS248" s="18"/>
      <c r="FT248" s="18"/>
      <c r="FU248" s="18"/>
      <c r="FV248" s="18"/>
      <c r="FW248" s="18"/>
      <c r="FX248" s="18"/>
      <c r="FY248" s="18"/>
      <c r="FZ248" s="18"/>
      <c r="GA248" s="18"/>
      <c r="GB248" s="18"/>
      <c r="GC248" s="18"/>
      <c r="GD248" s="18"/>
      <c r="GE248" s="18"/>
      <c r="GF248" s="18"/>
      <c r="GG248" s="18"/>
      <c r="GH248" s="18"/>
      <c r="GI248" s="18"/>
      <c r="GJ248" s="18"/>
      <c r="GK248" s="18"/>
      <c r="GL248" s="18"/>
      <c r="GM248" s="18"/>
      <c r="GN248" s="18"/>
      <c r="GO248" s="18"/>
      <c r="GP248" s="18"/>
      <c r="GQ248" s="18"/>
      <c r="GR248" s="18"/>
      <c r="GS248" s="18"/>
      <c r="GT248" s="18"/>
      <c r="GU248" s="18"/>
      <c r="GV248" s="18"/>
      <c r="GW248" s="18"/>
      <c r="GX248" s="18"/>
      <c r="GY248" s="18"/>
      <c r="GZ248" s="18"/>
      <c r="HA248" s="18"/>
      <c r="HB248" s="18"/>
      <c r="HC248" s="18"/>
      <c r="HD248" s="18"/>
      <c r="HE248" s="18"/>
      <c r="HF248" s="18"/>
      <c r="HG248" s="18"/>
      <c r="HH248" s="18"/>
      <c r="HI248" s="18"/>
      <c r="HJ248" s="18"/>
      <c r="HK248" s="18"/>
      <c r="HL248" s="18"/>
      <c r="HM248" s="18"/>
      <c r="HN248" s="18"/>
      <c r="HO248" s="18"/>
      <c r="HP248" s="18"/>
      <c r="HQ248" s="18"/>
      <c r="HR248" s="18"/>
      <c r="HS248" s="18"/>
      <c r="HT248" s="18"/>
      <c r="HU248" s="18"/>
      <c r="HV248" s="18"/>
      <c r="HW248" s="18"/>
      <c r="HX248" s="18"/>
      <c r="HY248" s="18"/>
      <c r="HZ248" s="18"/>
      <c r="IA248" s="18"/>
      <c r="IB248" s="18"/>
      <c r="IC248" s="18"/>
      <c r="ID248" s="18"/>
      <c r="IE248" s="18"/>
      <c r="IF248" s="18"/>
      <c r="IG248" s="18"/>
      <c r="IH248" s="18"/>
      <c r="II248" s="18"/>
      <c r="IJ248" s="18"/>
      <c r="IK248" s="18"/>
      <c r="IL248" s="18"/>
      <c r="IM248" s="18"/>
      <c r="IN248" s="18"/>
      <c r="IO248" s="18"/>
      <c r="IP248" s="18"/>
      <c r="IQ248" s="18"/>
      <c r="IR248" s="18"/>
    </row>
    <row r="249" spans="1:252" ht="13">
      <c r="A249" s="109"/>
      <c r="B249" s="109"/>
      <c r="C249" s="109"/>
      <c r="D249" s="113"/>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48">
        <v>246</v>
      </c>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c r="DY249" s="18"/>
      <c r="DZ249" s="18"/>
      <c r="EA249" s="18"/>
      <c r="EB249" s="18"/>
      <c r="EC249" s="18"/>
      <c r="ED249" s="18"/>
      <c r="EE249" s="18"/>
      <c r="EF249" s="18"/>
      <c r="EG249" s="18"/>
      <c r="EH249" s="18"/>
      <c r="EI249" s="18"/>
      <c r="EJ249" s="18"/>
      <c r="EK249" s="18"/>
      <c r="EL249" s="18"/>
      <c r="EM249" s="18"/>
      <c r="EN249" s="18"/>
      <c r="EO249" s="18"/>
      <c r="EP249" s="18"/>
      <c r="EQ249" s="18"/>
      <c r="ER249" s="18"/>
      <c r="ES249" s="18"/>
      <c r="ET249" s="18"/>
      <c r="EU249" s="18"/>
      <c r="EV249" s="18"/>
      <c r="EW249" s="18"/>
      <c r="EX249" s="18"/>
      <c r="EY249" s="18"/>
      <c r="EZ249" s="18"/>
      <c r="FA249" s="18"/>
      <c r="FB249" s="18"/>
      <c r="FC249" s="18"/>
      <c r="FD249" s="18"/>
      <c r="FE249" s="18"/>
      <c r="FF249" s="18"/>
      <c r="FG249" s="18"/>
      <c r="FH249" s="18"/>
      <c r="FI249" s="18"/>
      <c r="FJ249" s="18"/>
      <c r="FK249" s="18"/>
      <c r="FL249" s="18"/>
      <c r="FM249" s="18"/>
      <c r="FN249" s="18"/>
      <c r="FO249" s="18"/>
      <c r="FP249" s="18"/>
      <c r="FQ249" s="18"/>
      <c r="FR249" s="18"/>
      <c r="FS249" s="18"/>
      <c r="FT249" s="18"/>
      <c r="FU249" s="18"/>
      <c r="FV249" s="18"/>
      <c r="FW249" s="18"/>
      <c r="FX249" s="18"/>
      <c r="FY249" s="18"/>
      <c r="FZ249" s="18"/>
      <c r="GA249" s="18"/>
      <c r="GB249" s="18"/>
      <c r="GC249" s="18"/>
      <c r="GD249" s="18"/>
      <c r="GE249" s="18"/>
      <c r="GF249" s="18"/>
      <c r="GG249" s="18"/>
      <c r="GH249" s="18"/>
      <c r="GI249" s="18"/>
      <c r="GJ249" s="18"/>
      <c r="GK249" s="18"/>
      <c r="GL249" s="18"/>
      <c r="GM249" s="18"/>
      <c r="GN249" s="18"/>
      <c r="GO249" s="18"/>
      <c r="GP249" s="18"/>
      <c r="GQ249" s="18"/>
      <c r="GR249" s="18"/>
      <c r="GS249" s="18"/>
      <c r="GT249" s="18"/>
      <c r="GU249" s="18"/>
      <c r="GV249" s="18"/>
      <c r="GW249" s="18"/>
      <c r="GX249" s="18"/>
      <c r="GY249" s="18"/>
      <c r="GZ249" s="18"/>
      <c r="HA249" s="18"/>
      <c r="HB249" s="18"/>
      <c r="HC249" s="18"/>
      <c r="HD249" s="18"/>
      <c r="HE249" s="18"/>
      <c r="HF249" s="18"/>
      <c r="HG249" s="18"/>
      <c r="HH249" s="18"/>
      <c r="HI249" s="18"/>
      <c r="HJ249" s="18"/>
      <c r="HK249" s="18"/>
      <c r="HL249" s="18"/>
      <c r="HM249" s="18"/>
      <c r="HN249" s="18"/>
      <c r="HO249" s="18"/>
      <c r="HP249" s="18"/>
      <c r="HQ249" s="18"/>
      <c r="HR249" s="18"/>
      <c r="HS249" s="18"/>
      <c r="HT249" s="18"/>
      <c r="HU249" s="18"/>
      <c r="HV249" s="18"/>
      <c r="HW249" s="18"/>
      <c r="HX249" s="18"/>
      <c r="HY249" s="18"/>
      <c r="HZ249" s="18"/>
      <c r="IA249" s="18"/>
      <c r="IB249" s="18"/>
      <c r="IC249" s="18"/>
      <c r="ID249" s="18"/>
      <c r="IE249" s="18"/>
      <c r="IF249" s="18"/>
      <c r="IG249" s="18"/>
      <c r="IH249" s="18"/>
      <c r="II249" s="18"/>
      <c r="IJ249" s="18"/>
      <c r="IK249" s="18"/>
      <c r="IL249" s="18"/>
      <c r="IM249" s="18"/>
      <c r="IN249" s="18"/>
      <c r="IO249" s="18"/>
      <c r="IP249" s="18"/>
      <c r="IQ249" s="18"/>
      <c r="IR249" s="18"/>
    </row>
    <row r="250" spans="1:252" ht="13">
      <c r="A250" s="109"/>
      <c r="B250" s="109"/>
      <c r="C250" s="109"/>
      <c r="D250" s="113"/>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48">
        <v>247</v>
      </c>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8"/>
      <c r="DB250" s="18"/>
      <c r="DC250" s="18"/>
      <c r="DD250" s="18"/>
      <c r="DE250" s="18"/>
      <c r="DF250" s="18"/>
      <c r="DG250" s="18"/>
      <c r="DH250" s="18"/>
      <c r="DI250" s="18"/>
      <c r="DJ250" s="18"/>
      <c r="DK250" s="18"/>
      <c r="DL250" s="18"/>
      <c r="DM250" s="18"/>
      <c r="DN250" s="18"/>
      <c r="DO250" s="18"/>
      <c r="DP250" s="18"/>
      <c r="DQ250" s="18"/>
      <c r="DR250" s="18"/>
      <c r="DS250" s="18"/>
      <c r="DT250" s="18"/>
      <c r="DU250" s="18"/>
      <c r="DV250" s="18"/>
      <c r="DW250" s="18"/>
      <c r="DX250" s="18"/>
      <c r="DY250" s="18"/>
      <c r="DZ250" s="18"/>
      <c r="EA250" s="18"/>
      <c r="EB250" s="18"/>
      <c r="EC250" s="18"/>
      <c r="ED250" s="18"/>
      <c r="EE250" s="18"/>
      <c r="EF250" s="18"/>
      <c r="EG250" s="18"/>
      <c r="EH250" s="18"/>
      <c r="EI250" s="18"/>
      <c r="EJ250" s="18"/>
      <c r="EK250" s="18"/>
      <c r="EL250" s="18"/>
      <c r="EM250" s="18"/>
      <c r="EN250" s="18"/>
      <c r="EO250" s="18"/>
      <c r="EP250" s="18"/>
      <c r="EQ250" s="18"/>
      <c r="ER250" s="18"/>
      <c r="ES250" s="18"/>
      <c r="ET250" s="18"/>
      <c r="EU250" s="18"/>
      <c r="EV250" s="18"/>
      <c r="EW250" s="18"/>
      <c r="EX250" s="18"/>
      <c r="EY250" s="18"/>
      <c r="EZ250" s="18"/>
      <c r="FA250" s="18"/>
      <c r="FB250" s="18"/>
      <c r="FC250" s="18"/>
      <c r="FD250" s="18"/>
      <c r="FE250" s="18"/>
      <c r="FF250" s="18"/>
      <c r="FG250" s="18"/>
      <c r="FH250" s="18"/>
      <c r="FI250" s="18"/>
      <c r="FJ250" s="18"/>
      <c r="FK250" s="18"/>
      <c r="FL250" s="18"/>
      <c r="FM250" s="18"/>
      <c r="FN250" s="18"/>
      <c r="FO250" s="18"/>
      <c r="FP250" s="18"/>
      <c r="FQ250" s="18"/>
      <c r="FR250" s="18"/>
      <c r="FS250" s="18"/>
      <c r="FT250" s="18"/>
      <c r="FU250" s="18"/>
      <c r="FV250" s="18"/>
      <c r="FW250" s="18"/>
      <c r="FX250" s="18"/>
      <c r="FY250" s="18"/>
      <c r="FZ250" s="18"/>
      <c r="GA250" s="18"/>
      <c r="GB250" s="18"/>
      <c r="GC250" s="18"/>
      <c r="GD250" s="18"/>
      <c r="GE250" s="18"/>
      <c r="GF250" s="18"/>
      <c r="GG250" s="18"/>
      <c r="GH250" s="18"/>
      <c r="GI250" s="18"/>
      <c r="GJ250" s="18"/>
      <c r="GK250" s="18"/>
      <c r="GL250" s="18"/>
      <c r="GM250" s="18"/>
      <c r="GN250" s="18"/>
      <c r="GO250" s="18"/>
      <c r="GP250" s="18"/>
      <c r="GQ250" s="18"/>
      <c r="GR250" s="18"/>
      <c r="GS250" s="18"/>
      <c r="GT250" s="18"/>
      <c r="GU250" s="18"/>
      <c r="GV250" s="18"/>
      <c r="GW250" s="18"/>
      <c r="GX250" s="18"/>
      <c r="GY250" s="18"/>
      <c r="GZ250" s="18"/>
      <c r="HA250" s="18"/>
      <c r="HB250" s="18"/>
      <c r="HC250" s="18"/>
      <c r="HD250" s="18"/>
      <c r="HE250" s="18"/>
      <c r="HF250" s="18"/>
      <c r="HG250" s="18"/>
      <c r="HH250" s="18"/>
      <c r="HI250" s="18"/>
      <c r="HJ250" s="18"/>
      <c r="HK250" s="18"/>
      <c r="HL250" s="18"/>
      <c r="HM250" s="18"/>
      <c r="HN250" s="18"/>
      <c r="HO250" s="18"/>
      <c r="HP250" s="18"/>
      <c r="HQ250" s="18"/>
      <c r="HR250" s="18"/>
      <c r="HS250" s="18"/>
      <c r="HT250" s="18"/>
      <c r="HU250" s="18"/>
      <c r="HV250" s="18"/>
      <c r="HW250" s="18"/>
      <c r="HX250" s="18"/>
      <c r="HY250" s="18"/>
      <c r="HZ250" s="18"/>
      <c r="IA250" s="18"/>
      <c r="IB250" s="18"/>
      <c r="IC250" s="18"/>
      <c r="ID250" s="18"/>
      <c r="IE250" s="18"/>
      <c r="IF250" s="18"/>
      <c r="IG250" s="18"/>
      <c r="IH250" s="18"/>
      <c r="II250" s="18"/>
      <c r="IJ250" s="18"/>
      <c r="IK250" s="18"/>
      <c r="IL250" s="18"/>
      <c r="IM250" s="18"/>
      <c r="IN250" s="18"/>
      <c r="IO250" s="18"/>
      <c r="IP250" s="18"/>
      <c r="IQ250" s="18"/>
      <c r="IR250" s="18"/>
    </row>
    <row r="251" spans="1:252" ht="13">
      <c r="A251" s="109"/>
      <c r="B251" s="109"/>
      <c r="C251" s="109"/>
      <c r="D251" s="113"/>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48">
        <v>248</v>
      </c>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c r="DA251" s="18"/>
      <c r="DB251" s="18"/>
      <c r="DC251" s="18"/>
      <c r="DD251" s="18"/>
      <c r="DE251" s="18"/>
      <c r="DF251" s="18"/>
      <c r="DG251" s="18"/>
      <c r="DH251" s="18"/>
      <c r="DI251" s="18"/>
      <c r="DJ251" s="18"/>
      <c r="DK251" s="18"/>
      <c r="DL251" s="18"/>
      <c r="DM251" s="18"/>
      <c r="DN251" s="18"/>
      <c r="DO251" s="18"/>
      <c r="DP251" s="18"/>
      <c r="DQ251" s="18"/>
      <c r="DR251" s="18"/>
      <c r="DS251" s="18"/>
      <c r="DT251" s="18"/>
      <c r="DU251" s="18"/>
      <c r="DV251" s="18"/>
      <c r="DW251" s="18"/>
      <c r="DX251" s="18"/>
      <c r="DY251" s="18"/>
      <c r="DZ251" s="18"/>
      <c r="EA251" s="18"/>
      <c r="EB251" s="18"/>
      <c r="EC251" s="18"/>
      <c r="ED251" s="18"/>
      <c r="EE251" s="18"/>
      <c r="EF251" s="18"/>
      <c r="EG251" s="18"/>
      <c r="EH251" s="18"/>
      <c r="EI251" s="18"/>
      <c r="EJ251" s="18"/>
      <c r="EK251" s="18"/>
      <c r="EL251" s="18"/>
      <c r="EM251" s="18"/>
      <c r="EN251" s="18"/>
      <c r="EO251" s="18"/>
      <c r="EP251" s="18"/>
      <c r="EQ251" s="18"/>
      <c r="ER251" s="18"/>
      <c r="ES251" s="18"/>
      <c r="ET251" s="18"/>
      <c r="EU251" s="18"/>
      <c r="EV251" s="18"/>
      <c r="EW251" s="18"/>
      <c r="EX251" s="18"/>
      <c r="EY251" s="18"/>
      <c r="EZ251" s="18"/>
      <c r="FA251" s="18"/>
      <c r="FB251" s="18"/>
      <c r="FC251" s="18"/>
      <c r="FD251" s="18"/>
      <c r="FE251" s="18"/>
      <c r="FF251" s="18"/>
      <c r="FG251" s="18"/>
      <c r="FH251" s="18"/>
      <c r="FI251" s="18"/>
      <c r="FJ251" s="18"/>
      <c r="FK251" s="18"/>
      <c r="FL251" s="18"/>
      <c r="FM251" s="18"/>
      <c r="FN251" s="18"/>
      <c r="FO251" s="18"/>
      <c r="FP251" s="18"/>
      <c r="FQ251" s="18"/>
      <c r="FR251" s="18"/>
      <c r="FS251" s="18"/>
      <c r="FT251" s="18"/>
      <c r="FU251" s="18"/>
      <c r="FV251" s="18"/>
      <c r="FW251" s="18"/>
      <c r="FX251" s="18"/>
      <c r="FY251" s="18"/>
      <c r="FZ251" s="18"/>
      <c r="GA251" s="18"/>
      <c r="GB251" s="18"/>
      <c r="GC251" s="18"/>
      <c r="GD251" s="18"/>
      <c r="GE251" s="18"/>
      <c r="GF251" s="18"/>
      <c r="GG251" s="18"/>
      <c r="GH251" s="18"/>
      <c r="GI251" s="18"/>
      <c r="GJ251" s="18"/>
      <c r="GK251" s="18"/>
      <c r="GL251" s="18"/>
      <c r="GM251" s="18"/>
      <c r="GN251" s="18"/>
      <c r="GO251" s="18"/>
      <c r="GP251" s="18"/>
      <c r="GQ251" s="18"/>
      <c r="GR251" s="18"/>
      <c r="GS251" s="18"/>
      <c r="GT251" s="18"/>
      <c r="GU251" s="18"/>
      <c r="GV251" s="18"/>
      <c r="GW251" s="18"/>
      <c r="GX251" s="18"/>
      <c r="GY251" s="18"/>
      <c r="GZ251" s="18"/>
      <c r="HA251" s="18"/>
      <c r="HB251" s="18"/>
      <c r="HC251" s="18"/>
      <c r="HD251" s="18"/>
      <c r="HE251" s="18"/>
      <c r="HF251" s="18"/>
      <c r="HG251" s="18"/>
      <c r="HH251" s="18"/>
      <c r="HI251" s="18"/>
      <c r="HJ251" s="18"/>
      <c r="HK251" s="18"/>
      <c r="HL251" s="18"/>
      <c r="HM251" s="18"/>
      <c r="HN251" s="18"/>
      <c r="HO251" s="18"/>
      <c r="HP251" s="18"/>
      <c r="HQ251" s="18"/>
      <c r="HR251" s="18"/>
      <c r="HS251" s="18"/>
      <c r="HT251" s="18"/>
      <c r="HU251" s="18"/>
      <c r="HV251" s="18"/>
      <c r="HW251" s="18"/>
      <c r="HX251" s="18"/>
      <c r="HY251" s="18"/>
      <c r="HZ251" s="18"/>
      <c r="IA251" s="18"/>
      <c r="IB251" s="18"/>
      <c r="IC251" s="18"/>
      <c r="ID251" s="18"/>
      <c r="IE251" s="18"/>
      <c r="IF251" s="18"/>
      <c r="IG251" s="18"/>
      <c r="IH251" s="18"/>
      <c r="II251" s="18"/>
      <c r="IJ251" s="18"/>
      <c r="IK251" s="18"/>
      <c r="IL251" s="18"/>
      <c r="IM251" s="18"/>
      <c r="IN251" s="18"/>
      <c r="IO251" s="18"/>
      <c r="IP251" s="18"/>
      <c r="IQ251" s="18"/>
      <c r="IR251" s="18"/>
    </row>
    <row r="252" spans="1:252" ht="13">
      <c r="A252" s="109"/>
      <c r="B252" s="109"/>
      <c r="C252" s="109"/>
      <c r="D252" s="113"/>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48">
        <v>249</v>
      </c>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18"/>
      <c r="EB252" s="18"/>
      <c r="EC252" s="18"/>
      <c r="ED252" s="18"/>
      <c r="EE252" s="18"/>
      <c r="EF252" s="18"/>
      <c r="EG252" s="18"/>
      <c r="EH252" s="18"/>
      <c r="EI252" s="18"/>
      <c r="EJ252" s="18"/>
      <c r="EK252" s="18"/>
      <c r="EL252" s="18"/>
      <c r="EM252" s="18"/>
      <c r="EN252" s="18"/>
      <c r="EO252" s="18"/>
      <c r="EP252" s="18"/>
      <c r="EQ252" s="18"/>
      <c r="ER252" s="18"/>
      <c r="ES252" s="18"/>
      <c r="ET252" s="18"/>
      <c r="EU252" s="18"/>
      <c r="EV252" s="18"/>
      <c r="EW252" s="18"/>
      <c r="EX252" s="18"/>
      <c r="EY252" s="18"/>
      <c r="EZ252" s="18"/>
      <c r="FA252" s="18"/>
      <c r="FB252" s="18"/>
      <c r="FC252" s="18"/>
      <c r="FD252" s="18"/>
      <c r="FE252" s="18"/>
      <c r="FF252" s="18"/>
      <c r="FG252" s="18"/>
      <c r="FH252" s="18"/>
      <c r="FI252" s="18"/>
      <c r="FJ252" s="18"/>
      <c r="FK252" s="18"/>
      <c r="FL252" s="18"/>
      <c r="FM252" s="18"/>
      <c r="FN252" s="18"/>
      <c r="FO252" s="18"/>
      <c r="FP252" s="18"/>
      <c r="FQ252" s="18"/>
      <c r="FR252" s="18"/>
      <c r="FS252" s="18"/>
      <c r="FT252" s="18"/>
      <c r="FU252" s="18"/>
      <c r="FV252" s="18"/>
      <c r="FW252" s="18"/>
      <c r="FX252" s="18"/>
      <c r="FY252" s="18"/>
      <c r="FZ252" s="18"/>
      <c r="GA252" s="18"/>
      <c r="GB252" s="18"/>
      <c r="GC252" s="18"/>
      <c r="GD252" s="18"/>
      <c r="GE252" s="18"/>
      <c r="GF252" s="18"/>
      <c r="GG252" s="18"/>
      <c r="GH252" s="18"/>
      <c r="GI252" s="18"/>
      <c r="GJ252" s="18"/>
      <c r="GK252" s="18"/>
      <c r="GL252" s="18"/>
      <c r="GM252" s="18"/>
      <c r="GN252" s="18"/>
      <c r="GO252" s="18"/>
      <c r="GP252" s="18"/>
      <c r="GQ252" s="18"/>
      <c r="GR252" s="18"/>
      <c r="GS252" s="18"/>
      <c r="GT252" s="18"/>
      <c r="GU252" s="18"/>
      <c r="GV252" s="18"/>
      <c r="GW252" s="18"/>
      <c r="GX252" s="18"/>
      <c r="GY252" s="18"/>
      <c r="GZ252" s="18"/>
      <c r="HA252" s="18"/>
      <c r="HB252" s="18"/>
      <c r="HC252" s="18"/>
      <c r="HD252" s="18"/>
      <c r="HE252" s="18"/>
      <c r="HF252" s="18"/>
      <c r="HG252" s="18"/>
      <c r="HH252" s="18"/>
      <c r="HI252" s="18"/>
      <c r="HJ252" s="18"/>
      <c r="HK252" s="18"/>
      <c r="HL252" s="18"/>
      <c r="HM252" s="18"/>
      <c r="HN252" s="18"/>
      <c r="HO252" s="18"/>
      <c r="HP252" s="18"/>
      <c r="HQ252" s="18"/>
      <c r="HR252" s="18"/>
      <c r="HS252" s="18"/>
      <c r="HT252" s="18"/>
      <c r="HU252" s="18"/>
      <c r="HV252" s="18"/>
      <c r="HW252" s="18"/>
      <c r="HX252" s="18"/>
      <c r="HY252" s="18"/>
      <c r="HZ252" s="18"/>
      <c r="IA252" s="18"/>
      <c r="IB252" s="18"/>
      <c r="IC252" s="18"/>
      <c r="ID252" s="18"/>
      <c r="IE252" s="18"/>
      <c r="IF252" s="18"/>
      <c r="IG252" s="18"/>
      <c r="IH252" s="18"/>
      <c r="II252" s="18"/>
      <c r="IJ252" s="18"/>
      <c r="IK252" s="18"/>
      <c r="IL252" s="18"/>
      <c r="IM252" s="18"/>
      <c r="IN252" s="18"/>
      <c r="IO252" s="18"/>
      <c r="IP252" s="18"/>
      <c r="IQ252" s="18"/>
      <c r="IR252" s="18"/>
    </row>
    <row r="253" spans="1:252" ht="13">
      <c r="A253" s="109"/>
      <c r="B253" s="109"/>
      <c r="C253" s="109"/>
      <c r="D253" s="113"/>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48">
        <v>250</v>
      </c>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18"/>
      <c r="EB253" s="18"/>
      <c r="EC253" s="18"/>
      <c r="ED253" s="18"/>
      <c r="EE253" s="18"/>
      <c r="EF253" s="18"/>
      <c r="EG253" s="18"/>
      <c r="EH253" s="18"/>
      <c r="EI253" s="18"/>
      <c r="EJ253" s="18"/>
      <c r="EK253" s="18"/>
      <c r="EL253" s="18"/>
      <c r="EM253" s="18"/>
      <c r="EN253" s="18"/>
      <c r="EO253" s="18"/>
      <c r="EP253" s="18"/>
      <c r="EQ253" s="18"/>
      <c r="ER253" s="18"/>
      <c r="ES253" s="18"/>
      <c r="ET253" s="18"/>
      <c r="EU253" s="18"/>
      <c r="EV253" s="18"/>
      <c r="EW253" s="18"/>
      <c r="EX253" s="18"/>
      <c r="EY253" s="18"/>
      <c r="EZ253" s="18"/>
      <c r="FA253" s="18"/>
      <c r="FB253" s="18"/>
      <c r="FC253" s="18"/>
      <c r="FD253" s="18"/>
      <c r="FE253" s="18"/>
      <c r="FF253" s="18"/>
      <c r="FG253" s="18"/>
      <c r="FH253" s="18"/>
      <c r="FI253" s="18"/>
      <c r="FJ253" s="18"/>
      <c r="FK253" s="18"/>
      <c r="FL253" s="18"/>
      <c r="FM253" s="18"/>
      <c r="FN253" s="18"/>
      <c r="FO253" s="18"/>
      <c r="FP253" s="18"/>
      <c r="FQ253" s="18"/>
      <c r="FR253" s="18"/>
      <c r="FS253" s="18"/>
      <c r="FT253" s="18"/>
      <c r="FU253" s="18"/>
      <c r="FV253" s="18"/>
      <c r="FW253" s="18"/>
      <c r="FX253" s="18"/>
      <c r="FY253" s="18"/>
      <c r="FZ253" s="18"/>
      <c r="GA253" s="18"/>
      <c r="GB253" s="18"/>
      <c r="GC253" s="18"/>
      <c r="GD253" s="18"/>
      <c r="GE253" s="18"/>
      <c r="GF253" s="18"/>
      <c r="GG253" s="18"/>
      <c r="GH253" s="18"/>
      <c r="GI253" s="18"/>
      <c r="GJ253" s="18"/>
      <c r="GK253" s="18"/>
      <c r="GL253" s="18"/>
      <c r="GM253" s="18"/>
      <c r="GN253" s="18"/>
      <c r="GO253" s="18"/>
      <c r="GP253" s="18"/>
      <c r="GQ253" s="18"/>
      <c r="GR253" s="18"/>
      <c r="GS253" s="18"/>
      <c r="GT253" s="18"/>
      <c r="GU253" s="18"/>
      <c r="GV253" s="18"/>
      <c r="GW253" s="18"/>
      <c r="GX253" s="18"/>
      <c r="GY253" s="18"/>
      <c r="GZ253" s="18"/>
      <c r="HA253" s="18"/>
      <c r="HB253" s="18"/>
      <c r="HC253" s="18"/>
      <c r="HD253" s="18"/>
      <c r="HE253" s="18"/>
      <c r="HF253" s="18"/>
      <c r="HG253" s="18"/>
      <c r="HH253" s="18"/>
      <c r="HI253" s="18"/>
      <c r="HJ253" s="18"/>
      <c r="HK253" s="18"/>
      <c r="HL253" s="18"/>
      <c r="HM253" s="18"/>
      <c r="HN253" s="18"/>
      <c r="HO253" s="18"/>
      <c r="HP253" s="18"/>
      <c r="HQ253" s="18"/>
      <c r="HR253" s="18"/>
      <c r="HS253" s="18"/>
      <c r="HT253" s="18"/>
      <c r="HU253" s="18"/>
      <c r="HV253" s="18"/>
      <c r="HW253" s="18"/>
      <c r="HX253" s="18"/>
      <c r="HY253" s="18"/>
      <c r="HZ253" s="18"/>
      <c r="IA253" s="18"/>
      <c r="IB253" s="18"/>
      <c r="IC253" s="18"/>
      <c r="ID253" s="18"/>
      <c r="IE253" s="18"/>
      <c r="IF253" s="18"/>
      <c r="IG253" s="18"/>
      <c r="IH253" s="18"/>
      <c r="II253" s="18"/>
      <c r="IJ253" s="18"/>
      <c r="IK253" s="18"/>
      <c r="IL253" s="18"/>
      <c r="IM253" s="18"/>
      <c r="IN253" s="18"/>
      <c r="IO253" s="18"/>
      <c r="IP253" s="18"/>
      <c r="IQ253" s="18"/>
      <c r="IR253" s="18"/>
    </row>
    <row r="254" spans="1:252" ht="13">
      <c r="A254" s="109"/>
      <c r="B254" s="109"/>
      <c r="C254" s="109"/>
      <c r="D254" s="113"/>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48">
        <v>251</v>
      </c>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c r="DA254" s="18"/>
      <c r="DB254" s="18"/>
      <c r="DC254" s="18"/>
      <c r="DD254" s="18"/>
      <c r="DE254" s="18"/>
      <c r="DF254" s="18"/>
      <c r="DG254" s="18"/>
      <c r="DH254" s="18"/>
      <c r="DI254" s="18"/>
      <c r="DJ254" s="18"/>
      <c r="DK254" s="18"/>
      <c r="DL254" s="18"/>
      <c r="DM254" s="18"/>
      <c r="DN254" s="18"/>
      <c r="DO254" s="18"/>
      <c r="DP254" s="18"/>
      <c r="DQ254" s="18"/>
      <c r="DR254" s="18"/>
      <c r="DS254" s="18"/>
      <c r="DT254" s="18"/>
      <c r="DU254" s="18"/>
      <c r="DV254" s="18"/>
      <c r="DW254" s="18"/>
      <c r="DX254" s="18"/>
      <c r="DY254" s="18"/>
      <c r="DZ254" s="18"/>
      <c r="EA254" s="18"/>
      <c r="EB254" s="18"/>
      <c r="EC254" s="18"/>
      <c r="ED254" s="18"/>
      <c r="EE254" s="18"/>
      <c r="EF254" s="18"/>
      <c r="EG254" s="18"/>
      <c r="EH254" s="18"/>
      <c r="EI254" s="18"/>
      <c r="EJ254" s="18"/>
      <c r="EK254" s="18"/>
      <c r="EL254" s="18"/>
      <c r="EM254" s="18"/>
      <c r="EN254" s="18"/>
      <c r="EO254" s="18"/>
      <c r="EP254" s="18"/>
      <c r="EQ254" s="18"/>
      <c r="ER254" s="18"/>
      <c r="ES254" s="18"/>
      <c r="ET254" s="18"/>
      <c r="EU254" s="18"/>
      <c r="EV254" s="18"/>
      <c r="EW254" s="18"/>
      <c r="EX254" s="18"/>
      <c r="EY254" s="18"/>
      <c r="EZ254" s="18"/>
      <c r="FA254" s="18"/>
      <c r="FB254" s="18"/>
      <c r="FC254" s="18"/>
      <c r="FD254" s="18"/>
      <c r="FE254" s="18"/>
      <c r="FF254" s="18"/>
      <c r="FG254" s="18"/>
      <c r="FH254" s="18"/>
      <c r="FI254" s="18"/>
      <c r="FJ254" s="18"/>
      <c r="FK254" s="18"/>
      <c r="FL254" s="18"/>
      <c r="FM254" s="18"/>
      <c r="FN254" s="18"/>
      <c r="FO254" s="18"/>
      <c r="FP254" s="18"/>
      <c r="FQ254" s="18"/>
      <c r="FR254" s="18"/>
      <c r="FS254" s="18"/>
      <c r="FT254" s="18"/>
      <c r="FU254" s="18"/>
      <c r="FV254" s="18"/>
      <c r="FW254" s="18"/>
      <c r="FX254" s="18"/>
      <c r="FY254" s="18"/>
      <c r="FZ254" s="18"/>
      <c r="GA254" s="18"/>
      <c r="GB254" s="18"/>
      <c r="GC254" s="18"/>
      <c r="GD254" s="18"/>
      <c r="GE254" s="18"/>
      <c r="GF254" s="18"/>
      <c r="GG254" s="18"/>
      <c r="GH254" s="18"/>
      <c r="GI254" s="18"/>
      <c r="GJ254" s="18"/>
      <c r="GK254" s="18"/>
      <c r="GL254" s="18"/>
      <c r="GM254" s="18"/>
      <c r="GN254" s="18"/>
      <c r="GO254" s="18"/>
      <c r="GP254" s="18"/>
      <c r="GQ254" s="18"/>
      <c r="GR254" s="18"/>
      <c r="GS254" s="18"/>
      <c r="GT254" s="18"/>
      <c r="GU254" s="18"/>
      <c r="GV254" s="18"/>
      <c r="GW254" s="18"/>
      <c r="GX254" s="18"/>
      <c r="GY254" s="18"/>
      <c r="GZ254" s="18"/>
      <c r="HA254" s="18"/>
      <c r="HB254" s="18"/>
      <c r="HC254" s="18"/>
      <c r="HD254" s="18"/>
      <c r="HE254" s="18"/>
      <c r="HF254" s="18"/>
      <c r="HG254" s="18"/>
      <c r="HH254" s="18"/>
      <c r="HI254" s="18"/>
      <c r="HJ254" s="18"/>
      <c r="HK254" s="18"/>
      <c r="HL254" s="18"/>
      <c r="HM254" s="18"/>
      <c r="HN254" s="18"/>
      <c r="HO254" s="18"/>
      <c r="HP254" s="18"/>
      <c r="HQ254" s="18"/>
      <c r="HR254" s="18"/>
      <c r="HS254" s="18"/>
      <c r="HT254" s="18"/>
      <c r="HU254" s="18"/>
      <c r="HV254" s="18"/>
      <c r="HW254" s="18"/>
      <c r="HX254" s="18"/>
      <c r="HY254" s="18"/>
      <c r="HZ254" s="18"/>
      <c r="IA254" s="18"/>
      <c r="IB254" s="18"/>
      <c r="IC254" s="18"/>
      <c r="ID254" s="18"/>
      <c r="IE254" s="18"/>
      <c r="IF254" s="18"/>
      <c r="IG254" s="18"/>
      <c r="IH254" s="18"/>
      <c r="II254" s="18"/>
      <c r="IJ254" s="18"/>
      <c r="IK254" s="18"/>
      <c r="IL254" s="18"/>
      <c r="IM254" s="18"/>
      <c r="IN254" s="18"/>
      <c r="IO254" s="18"/>
      <c r="IP254" s="18"/>
      <c r="IQ254" s="18"/>
      <c r="IR254" s="18"/>
    </row>
    <row r="255" spans="1:252" ht="13">
      <c r="A255" s="109"/>
      <c r="B255" s="109"/>
      <c r="C255" s="109"/>
      <c r="D255" s="113"/>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48">
        <v>252</v>
      </c>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c r="EW255" s="18"/>
      <c r="EX255" s="18"/>
      <c r="EY255" s="18"/>
      <c r="EZ255" s="18"/>
      <c r="FA255" s="18"/>
      <c r="FB255" s="18"/>
      <c r="FC255" s="18"/>
      <c r="FD255" s="18"/>
      <c r="FE255" s="18"/>
      <c r="FF255" s="18"/>
      <c r="FG255" s="18"/>
      <c r="FH255" s="18"/>
      <c r="FI255" s="18"/>
      <c r="FJ255" s="18"/>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8"/>
      <c r="HT255" s="18"/>
      <c r="HU255" s="18"/>
      <c r="HV255" s="18"/>
      <c r="HW255" s="18"/>
      <c r="HX255" s="18"/>
      <c r="HY255" s="18"/>
      <c r="HZ255" s="18"/>
      <c r="IA255" s="18"/>
      <c r="IB255" s="18"/>
      <c r="IC255" s="18"/>
      <c r="ID255" s="18"/>
      <c r="IE255" s="18"/>
      <c r="IF255" s="18"/>
      <c r="IG255" s="18"/>
      <c r="IH255" s="18"/>
      <c r="II255" s="18"/>
      <c r="IJ255" s="18"/>
      <c r="IK255" s="18"/>
      <c r="IL255" s="18"/>
      <c r="IM255" s="18"/>
      <c r="IN255" s="18"/>
      <c r="IO255" s="18"/>
      <c r="IP255" s="18"/>
      <c r="IQ255" s="18"/>
      <c r="IR255" s="18"/>
    </row>
    <row r="256" spans="1:252" ht="13">
      <c r="A256" s="109"/>
      <c r="B256" s="109"/>
      <c r="C256" s="109"/>
      <c r="D256" s="113"/>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48">
        <v>253</v>
      </c>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c r="EW256" s="18"/>
      <c r="EX256" s="18"/>
      <c r="EY256" s="18"/>
      <c r="EZ256" s="18"/>
      <c r="FA256" s="18"/>
      <c r="FB256" s="18"/>
      <c r="FC256" s="18"/>
      <c r="FD256" s="18"/>
      <c r="FE256" s="18"/>
      <c r="FF256" s="18"/>
      <c r="FG256" s="18"/>
      <c r="FH256" s="18"/>
      <c r="FI256" s="18"/>
      <c r="FJ256" s="18"/>
      <c r="FK256" s="18"/>
      <c r="FL256" s="18"/>
      <c r="FM256" s="18"/>
      <c r="FN256" s="18"/>
      <c r="FO256" s="18"/>
      <c r="FP256" s="18"/>
      <c r="FQ256" s="18"/>
      <c r="FR256" s="18"/>
      <c r="FS256" s="18"/>
      <c r="FT256" s="18"/>
      <c r="FU256" s="18"/>
      <c r="FV256" s="18"/>
      <c r="FW256" s="18"/>
      <c r="FX256" s="18"/>
      <c r="FY256" s="18"/>
      <c r="FZ256" s="18"/>
      <c r="GA256" s="18"/>
      <c r="GB256" s="18"/>
      <c r="GC256" s="18"/>
      <c r="GD256" s="18"/>
      <c r="GE256" s="18"/>
      <c r="GF256" s="18"/>
      <c r="GG256" s="18"/>
      <c r="GH256" s="18"/>
      <c r="GI256" s="18"/>
      <c r="GJ256" s="18"/>
      <c r="GK256" s="18"/>
      <c r="GL256" s="18"/>
      <c r="GM256" s="18"/>
      <c r="GN256" s="18"/>
      <c r="GO256" s="18"/>
      <c r="GP256" s="18"/>
      <c r="GQ256" s="18"/>
      <c r="GR256" s="18"/>
      <c r="GS256" s="18"/>
      <c r="GT256" s="18"/>
      <c r="GU256" s="18"/>
      <c r="GV256" s="18"/>
      <c r="GW256" s="18"/>
      <c r="GX256" s="18"/>
      <c r="GY256" s="18"/>
      <c r="GZ256" s="18"/>
      <c r="HA256" s="18"/>
      <c r="HB256" s="18"/>
      <c r="HC256" s="18"/>
      <c r="HD256" s="18"/>
      <c r="HE256" s="18"/>
      <c r="HF256" s="18"/>
      <c r="HG256" s="18"/>
      <c r="HH256" s="18"/>
      <c r="HI256" s="18"/>
      <c r="HJ256" s="18"/>
      <c r="HK256" s="18"/>
      <c r="HL256" s="18"/>
      <c r="HM256" s="18"/>
      <c r="HN256" s="18"/>
      <c r="HO256" s="18"/>
      <c r="HP256" s="18"/>
      <c r="HQ256" s="18"/>
      <c r="HR256" s="18"/>
      <c r="HS256" s="18"/>
      <c r="HT256" s="18"/>
      <c r="HU256" s="18"/>
      <c r="HV256" s="18"/>
      <c r="HW256" s="18"/>
      <c r="HX256" s="18"/>
      <c r="HY256" s="18"/>
      <c r="HZ256" s="18"/>
      <c r="IA256" s="18"/>
      <c r="IB256" s="18"/>
      <c r="IC256" s="18"/>
      <c r="ID256" s="18"/>
      <c r="IE256" s="18"/>
      <c r="IF256" s="18"/>
      <c r="IG256" s="18"/>
      <c r="IH256" s="18"/>
      <c r="II256" s="18"/>
      <c r="IJ256" s="18"/>
      <c r="IK256" s="18"/>
      <c r="IL256" s="18"/>
      <c r="IM256" s="18"/>
      <c r="IN256" s="18"/>
      <c r="IO256" s="18"/>
      <c r="IP256" s="18"/>
      <c r="IQ256" s="18"/>
      <c r="IR256" s="18"/>
    </row>
    <row r="257" spans="1:252" ht="13">
      <c r="A257" s="109"/>
      <c r="B257" s="109"/>
      <c r="C257" s="109"/>
      <c r="D257" s="113"/>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48">
        <v>254</v>
      </c>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c r="DA257" s="18"/>
      <c r="DB257" s="18"/>
      <c r="DC257" s="18"/>
      <c r="DD257" s="18"/>
      <c r="DE257" s="18"/>
      <c r="DF257" s="18"/>
      <c r="DG257" s="18"/>
      <c r="DH257" s="18"/>
      <c r="DI257" s="18"/>
      <c r="DJ257" s="18"/>
      <c r="DK257" s="18"/>
      <c r="DL257" s="18"/>
      <c r="DM257" s="18"/>
      <c r="DN257" s="18"/>
      <c r="DO257" s="18"/>
      <c r="DP257" s="18"/>
      <c r="DQ257" s="18"/>
      <c r="DR257" s="18"/>
      <c r="DS257" s="18"/>
      <c r="DT257" s="18"/>
      <c r="DU257" s="18"/>
      <c r="DV257" s="18"/>
      <c r="DW257" s="18"/>
      <c r="DX257" s="18"/>
      <c r="DY257" s="18"/>
      <c r="DZ257" s="18"/>
      <c r="EA257" s="18"/>
      <c r="EB257" s="18"/>
      <c r="EC257" s="18"/>
      <c r="ED257" s="18"/>
      <c r="EE257" s="18"/>
      <c r="EF257" s="18"/>
      <c r="EG257" s="18"/>
      <c r="EH257" s="18"/>
      <c r="EI257" s="18"/>
      <c r="EJ257" s="18"/>
      <c r="EK257" s="18"/>
      <c r="EL257" s="18"/>
      <c r="EM257" s="18"/>
      <c r="EN257" s="18"/>
      <c r="EO257" s="18"/>
      <c r="EP257" s="18"/>
      <c r="EQ257" s="18"/>
      <c r="ER257" s="18"/>
      <c r="ES257" s="18"/>
      <c r="ET257" s="18"/>
      <c r="EU257" s="18"/>
      <c r="EV257" s="18"/>
      <c r="EW257" s="18"/>
      <c r="EX257" s="18"/>
      <c r="EY257" s="18"/>
      <c r="EZ257" s="18"/>
      <c r="FA257" s="18"/>
      <c r="FB257" s="18"/>
      <c r="FC257" s="18"/>
      <c r="FD257" s="18"/>
      <c r="FE257" s="18"/>
      <c r="FF257" s="18"/>
      <c r="FG257" s="18"/>
      <c r="FH257" s="18"/>
      <c r="FI257" s="18"/>
      <c r="FJ257" s="18"/>
      <c r="FK257" s="18"/>
      <c r="FL257" s="18"/>
      <c r="FM257" s="18"/>
      <c r="FN257" s="18"/>
      <c r="FO257" s="18"/>
      <c r="FP257" s="18"/>
      <c r="FQ257" s="18"/>
      <c r="FR257" s="18"/>
      <c r="FS257" s="18"/>
      <c r="FT257" s="18"/>
      <c r="FU257" s="18"/>
      <c r="FV257" s="18"/>
      <c r="FW257" s="18"/>
      <c r="FX257" s="18"/>
      <c r="FY257" s="18"/>
      <c r="FZ257" s="18"/>
      <c r="GA257" s="18"/>
      <c r="GB257" s="18"/>
      <c r="GC257" s="18"/>
      <c r="GD257" s="18"/>
      <c r="GE257" s="18"/>
      <c r="GF257" s="18"/>
      <c r="GG257" s="18"/>
      <c r="GH257" s="18"/>
      <c r="GI257" s="18"/>
      <c r="GJ257" s="18"/>
      <c r="GK257" s="18"/>
      <c r="GL257" s="18"/>
      <c r="GM257" s="18"/>
      <c r="GN257" s="18"/>
      <c r="GO257" s="18"/>
      <c r="GP257" s="18"/>
      <c r="GQ257" s="18"/>
      <c r="GR257" s="18"/>
      <c r="GS257" s="18"/>
      <c r="GT257" s="18"/>
      <c r="GU257" s="18"/>
      <c r="GV257" s="18"/>
      <c r="GW257" s="18"/>
      <c r="GX257" s="18"/>
      <c r="GY257" s="18"/>
      <c r="GZ257" s="18"/>
      <c r="HA257" s="18"/>
      <c r="HB257" s="18"/>
      <c r="HC257" s="18"/>
      <c r="HD257" s="18"/>
      <c r="HE257" s="18"/>
      <c r="HF257" s="18"/>
      <c r="HG257" s="18"/>
      <c r="HH257" s="18"/>
      <c r="HI257" s="18"/>
      <c r="HJ257" s="18"/>
      <c r="HK257" s="18"/>
      <c r="HL257" s="18"/>
      <c r="HM257" s="18"/>
      <c r="HN257" s="18"/>
      <c r="HO257" s="18"/>
      <c r="HP257" s="18"/>
      <c r="HQ257" s="18"/>
      <c r="HR257" s="18"/>
      <c r="HS257" s="18"/>
      <c r="HT257" s="18"/>
      <c r="HU257" s="18"/>
      <c r="HV257" s="18"/>
      <c r="HW257" s="18"/>
      <c r="HX257" s="18"/>
      <c r="HY257" s="18"/>
      <c r="HZ257" s="18"/>
      <c r="IA257" s="18"/>
      <c r="IB257" s="18"/>
      <c r="IC257" s="18"/>
      <c r="ID257" s="18"/>
      <c r="IE257" s="18"/>
      <c r="IF257" s="18"/>
      <c r="IG257" s="18"/>
      <c r="IH257" s="18"/>
      <c r="II257" s="18"/>
      <c r="IJ257" s="18"/>
      <c r="IK257" s="18"/>
      <c r="IL257" s="18"/>
      <c r="IM257" s="18"/>
      <c r="IN257" s="18"/>
      <c r="IO257" s="18"/>
      <c r="IP257" s="18"/>
      <c r="IQ257" s="18"/>
      <c r="IR257" s="18"/>
    </row>
    <row r="258" spans="1:252" ht="13">
      <c r="A258" s="109"/>
      <c r="B258" s="109"/>
      <c r="C258" s="109"/>
      <c r="D258" s="113"/>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48">
        <v>255</v>
      </c>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c r="DA258" s="18"/>
      <c r="DB258" s="18"/>
      <c r="DC258" s="18"/>
      <c r="DD258" s="18"/>
      <c r="DE258" s="18"/>
      <c r="DF258" s="18"/>
      <c r="DG258" s="18"/>
      <c r="DH258" s="18"/>
      <c r="DI258" s="18"/>
      <c r="DJ258" s="18"/>
      <c r="DK258" s="18"/>
      <c r="DL258" s="18"/>
      <c r="DM258" s="18"/>
      <c r="DN258" s="18"/>
      <c r="DO258" s="18"/>
      <c r="DP258" s="18"/>
      <c r="DQ258" s="18"/>
      <c r="DR258" s="18"/>
      <c r="DS258" s="18"/>
      <c r="DT258" s="18"/>
      <c r="DU258" s="18"/>
      <c r="DV258" s="18"/>
      <c r="DW258" s="18"/>
      <c r="DX258" s="18"/>
      <c r="DY258" s="18"/>
      <c r="DZ258" s="18"/>
      <c r="EA258" s="18"/>
      <c r="EB258" s="18"/>
      <c r="EC258" s="18"/>
      <c r="ED258" s="18"/>
      <c r="EE258" s="18"/>
      <c r="EF258" s="18"/>
      <c r="EG258" s="18"/>
      <c r="EH258" s="18"/>
      <c r="EI258" s="18"/>
      <c r="EJ258" s="18"/>
      <c r="EK258" s="18"/>
      <c r="EL258" s="18"/>
      <c r="EM258" s="18"/>
      <c r="EN258" s="18"/>
      <c r="EO258" s="18"/>
      <c r="EP258" s="18"/>
      <c r="EQ258" s="18"/>
      <c r="ER258" s="18"/>
      <c r="ES258" s="18"/>
      <c r="ET258" s="18"/>
      <c r="EU258" s="18"/>
      <c r="EV258" s="18"/>
      <c r="EW258" s="18"/>
      <c r="EX258" s="18"/>
      <c r="EY258" s="18"/>
      <c r="EZ258" s="18"/>
      <c r="FA258" s="18"/>
      <c r="FB258" s="18"/>
      <c r="FC258" s="18"/>
      <c r="FD258" s="18"/>
      <c r="FE258" s="18"/>
      <c r="FF258" s="18"/>
      <c r="FG258" s="18"/>
      <c r="FH258" s="18"/>
      <c r="FI258" s="18"/>
      <c r="FJ258" s="18"/>
      <c r="FK258" s="18"/>
      <c r="FL258" s="18"/>
      <c r="FM258" s="18"/>
      <c r="FN258" s="18"/>
      <c r="FO258" s="18"/>
      <c r="FP258" s="18"/>
      <c r="FQ258" s="18"/>
      <c r="FR258" s="18"/>
      <c r="FS258" s="18"/>
      <c r="FT258" s="18"/>
      <c r="FU258" s="18"/>
      <c r="FV258" s="18"/>
      <c r="FW258" s="18"/>
      <c r="FX258" s="18"/>
      <c r="FY258" s="18"/>
      <c r="FZ258" s="18"/>
      <c r="GA258" s="18"/>
      <c r="GB258" s="18"/>
      <c r="GC258" s="18"/>
      <c r="GD258" s="18"/>
      <c r="GE258" s="18"/>
      <c r="GF258" s="18"/>
      <c r="GG258" s="18"/>
      <c r="GH258" s="18"/>
      <c r="GI258" s="18"/>
      <c r="GJ258" s="18"/>
      <c r="GK258" s="18"/>
      <c r="GL258" s="18"/>
      <c r="GM258" s="18"/>
      <c r="GN258" s="18"/>
      <c r="GO258" s="18"/>
      <c r="GP258" s="18"/>
      <c r="GQ258" s="18"/>
      <c r="GR258" s="18"/>
      <c r="GS258" s="18"/>
      <c r="GT258" s="18"/>
      <c r="GU258" s="18"/>
      <c r="GV258" s="18"/>
      <c r="GW258" s="18"/>
      <c r="GX258" s="18"/>
      <c r="GY258" s="18"/>
      <c r="GZ258" s="18"/>
      <c r="HA258" s="18"/>
      <c r="HB258" s="18"/>
      <c r="HC258" s="18"/>
      <c r="HD258" s="18"/>
      <c r="HE258" s="18"/>
      <c r="HF258" s="18"/>
      <c r="HG258" s="18"/>
      <c r="HH258" s="18"/>
      <c r="HI258" s="18"/>
      <c r="HJ258" s="18"/>
      <c r="HK258" s="18"/>
      <c r="HL258" s="18"/>
      <c r="HM258" s="18"/>
      <c r="HN258" s="18"/>
      <c r="HO258" s="18"/>
      <c r="HP258" s="18"/>
      <c r="HQ258" s="18"/>
      <c r="HR258" s="18"/>
      <c r="HS258" s="18"/>
      <c r="HT258" s="18"/>
      <c r="HU258" s="18"/>
      <c r="HV258" s="18"/>
      <c r="HW258" s="18"/>
      <c r="HX258" s="18"/>
      <c r="HY258" s="18"/>
      <c r="HZ258" s="18"/>
      <c r="IA258" s="18"/>
      <c r="IB258" s="18"/>
      <c r="IC258" s="18"/>
      <c r="ID258" s="18"/>
      <c r="IE258" s="18"/>
      <c r="IF258" s="18"/>
      <c r="IG258" s="18"/>
      <c r="IH258" s="18"/>
      <c r="II258" s="18"/>
      <c r="IJ258" s="18"/>
      <c r="IK258" s="18"/>
      <c r="IL258" s="18"/>
      <c r="IM258" s="18"/>
      <c r="IN258" s="18"/>
      <c r="IO258" s="18"/>
      <c r="IP258" s="18"/>
      <c r="IQ258" s="18"/>
      <c r="IR258" s="18"/>
    </row>
    <row r="259" spans="1:252" ht="13">
      <c r="A259" s="109"/>
      <c r="B259" s="109"/>
      <c r="C259" s="109"/>
      <c r="D259" s="113"/>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48">
        <v>256</v>
      </c>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8"/>
      <c r="HT259" s="18"/>
      <c r="HU259" s="18"/>
      <c r="HV259" s="18"/>
      <c r="HW259" s="18"/>
      <c r="HX259" s="18"/>
      <c r="HY259" s="18"/>
      <c r="HZ259" s="18"/>
      <c r="IA259" s="18"/>
      <c r="IB259" s="18"/>
      <c r="IC259" s="18"/>
      <c r="ID259" s="18"/>
      <c r="IE259" s="18"/>
      <c r="IF259" s="18"/>
      <c r="IG259" s="18"/>
      <c r="IH259" s="18"/>
      <c r="II259" s="18"/>
      <c r="IJ259" s="18"/>
      <c r="IK259" s="18"/>
      <c r="IL259" s="18"/>
      <c r="IM259" s="18"/>
      <c r="IN259" s="18"/>
      <c r="IO259" s="18"/>
      <c r="IP259" s="18"/>
      <c r="IQ259" s="18"/>
      <c r="IR259" s="18"/>
    </row>
    <row r="260" spans="1:252" ht="13">
      <c r="A260" s="109"/>
      <c r="B260" s="109"/>
      <c r="C260" s="109"/>
      <c r="D260" s="113"/>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48">
        <v>257</v>
      </c>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c r="EW260" s="18"/>
      <c r="EX260" s="18"/>
      <c r="EY260" s="18"/>
      <c r="EZ260" s="18"/>
      <c r="FA260" s="18"/>
      <c r="FB260" s="18"/>
      <c r="FC260" s="18"/>
      <c r="FD260" s="18"/>
      <c r="FE260" s="18"/>
      <c r="FF260" s="18"/>
      <c r="FG260" s="18"/>
      <c r="FH260" s="18"/>
      <c r="FI260" s="18"/>
      <c r="FJ260" s="18"/>
      <c r="FK260" s="18"/>
      <c r="FL260" s="18"/>
      <c r="FM260" s="18"/>
      <c r="FN260" s="18"/>
      <c r="FO260" s="18"/>
      <c r="FP260" s="18"/>
      <c r="FQ260" s="18"/>
      <c r="FR260" s="18"/>
      <c r="FS260" s="18"/>
      <c r="FT260" s="18"/>
      <c r="FU260" s="18"/>
      <c r="FV260" s="18"/>
      <c r="FW260" s="18"/>
      <c r="FX260" s="18"/>
      <c r="FY260" s="18"/>
      <c r="FZ260" s="18"/>
      <c r="GA260" s="18"/>
      <c r="GB260" s="18"/>
      <c r="GC260" s="18"/>
      <c r="GD260" s="18"/>
      <c r="GE260" s="18"/>
      <c r="GF260" s="18"/>
      <c r="GG260" s="18"/>
      <c r="GH260" s="18"/>
      <c r="GI260" s="18"/>
      <c r="GJ260" s="18"/>
      <c r="GK260" s="18"/>
      <c r="GL260" s="18"/>
      <c r="GM260" s="18"/>
      <c r="GN260" s="18"/>
      <c r="GO260" s="18"/>
      <c r="GP260" s="18"/>
      <c r="GQ260" s="18"/>
      <c r="GR260" s="18"/>
      <c r="GS260" s="18"/>
      <c r="GT260" s="18"/>
      <c r="GU260" s="18"/>
      <c r="GV260" s="18"/>
      <c r="GW260" s="18"/>
      <c r="GX260" s="18"/>
      <c r="GY260" s="18"/>
      <c r="GZ260" s="18"/>
      <c r="HA260" s="18"/>
      <c r="HB260" s="18"/>
      <c r="HC260" s="18"/>
      <c r="HD260" s="18"/>
      <c r="HE260" s="18"/>
      <c r="HF260" s="18"/>
      <c r="HG260" s="18"/>
      <c r="HH260" s="18"/>
      <c r="HI260" s="18"/>
      <c r="HJ260" s="18"/>
      <c r="HK260" s="18"/>
      <c r="HL260" s="18"/>
      <c r="HM260" s="18"/>
      <c r="HN260" s="18"/>
      <c r="HO260" s="18"/>
      <c r="HP260" s="18"/>
      <c r="HQ260" s="18"/>
      <c r="HR260" s="18"/>
      <c r="HS260" s="18"/>
      <c r="HT260" s="18"/>
      <c r="HU260" s="18"/>
      <c r="HV260" s="18"/>
      <c r="HW260" s="18"/>
      <c r="HX260" s="18"/>
      <c r="HY260" s="18"/>
      <c r="HZ260" s="18"/>
      <c r="IA260" s="18"/>
      <c r="IB260" s="18"/>
      <c r="IC260" s="18"/>
      <c r="ID260" s="18"/>
      <c r="IE260" s="18"/>
      <c r="IF260" s="18"/>
      <c r="IG260" s="18"/>
      <c r="IH260" s="18"/>
      <c r="II260" s="18"/>
      <c r="IJ260" s="18"/>
      <c r="IK260" s="18"/>
      <c r="IL260" s="18"/>
      <c r="IM260" s="18"/>
      <c r="IN260" s="18"/>
      <c r="IO260" s="18"/>
      <c r="IP260" s="18"/>
      <c r="IQ260" s="18"/>
      <c r="IR260" s="18"/>
    </row>
    <row r="261" spans="1:252" ht="13">
      <c r="A261" s="109"/>
      <c r="B261" s="109"/>
      <c r="C261" s="109"/>
      <c r="D261" s="113"/>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48">
        <v>258</v>
      </c>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c r="DA261" s="18"/>
      <c r="DB261" s="18"/>
      <c r="DC261" s="18"/>
      <c r="DD261" s="18"/>
      <c r="DE261" s="18"/>
      <c r="DF261" s="18"/>
      <c r="DG261" s="18"/>
      <c r="DH261" s="18"/>
      <c r="DI261" s="18"/>
      <c r="DJ261" s="18"/>
      <c r="DK261" s="18"/>
      <c r="DL261" s="18"/>
      <c r="DM261" s="18"/>
      <c r="DN261" s="18"/>
      <c r="DO261" s="18"/>
      <c r="DP261" s="18"/>
      <c r="DQ261" s="18"/>
      <c r="DR261" s="18"/>
      <c r="DS261" s="18"/>
      <c r="DT261" s="18"/>
      <c r="DU261" s="18"/>
      <c r="DV261" s="18"/>
      <c r="DW261" s="18"/>
      <c r="DX261" s="18"/>
      <c r="DY261" s="18"/>
      <c r="DZ261" s="18"/>
      <c r="EA261" s="18"/>
      <c r="EB261" s="18"/>
      <c r="EC261" s="18"/>
      <c r="ED261" s="18"/>
      <c r="EE261" s="18"/>
      <c r="EF261" s="18"/>
      <c r="EG261" s="18"/>
      <c r="EH261" s="18"/>
      <c r="EI261" s="18"/>
      <c r="EJ261" s="18"/>
      <c r="EK261" s="18"/>
      <c r="EL261" s="18"/>
      <c r="EM261" s="18"/>
      <c r="EN261" s="18"/>
      <c r="EO261" s="18"/>
      <c r="EP261" s="18"/>
      <c r="EQ261" s="18"/>
      <c r="ER261" s="18"/>
      <c r="ES261" s="18"/>
      <c r="ET261" s="18"/>
      <c r="EU261" s="18"/>
      <c r="EV261" s="18"/>
      <c r="EW261" s="18"/>
      <c r="EX261" s="18"/>
      <c r="EY261" s="18"/>
      <c r="EZ261" s="18"/>
      <c r="FA261" s="18"/>
      <c r="FB261" s="18"/>
      <c r="FC261" s="18"/>
      <c r="FD261" s="18"/>
      <c r="FE261" s="18"/>
      <c r="FF261" s="18"/>
      <c r="FG261" s="18"/>
      <c r="FH261" s="18"/>
      <c r="FI261" s="18"/>
      <c r="FJ261" s="18"/>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8"/>
      <c r="HT261" s="18"/>
      <c r="HU261" s="18"/>
      <c r="HV261" s="18"/>
      <c r="HW261" s="18"/>
      <c r="HX261" s="18"/>
      <c r="HY261" s="18"/>
      <c r="HZ261" s="18"/>
      <c r="IA261" s="18"/>
      <c r="IB261" s="18"/>
      <c r="IC261" s="18"/>
      <c r="ID261" s="18"/>
      <c r="IE261" s="18"/>
      <c r="IF261" s="18"/>
      <c r="IG261" s="18"/>
      <c r="IH261" s="18"/>
      <c r="II261" s="18"/>
      <c r="IJ261" s="18"/>
      <c r="IK261" s="18"/>
      <c r="IL261" s="18"/>
      <c r="IM261" s="18"/>
      <c r="IN261" s="18"/>
      <c r="IO261" s="18"/>
      <c r="IP261" s="18"/>
      <c r="IQ261" s="18"/>
      <c r="IR261" s="18"/>
    </row>
    <row r="262" spans="1:252" ht="13">
      <c r="A262" s="109"/>
      <c r="B262" s="109"/>
      <c r="C262" s="109"/>
      <c r="D262" s="113"/>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48">
        <v>259</v>
      </c>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8"/>
      <c r="DB262" s="18"/>
      <c r="DC262" s="18"/>
      <c r="DD262" s="18"/>
      <c r="DE262" s="18"/>
      <c r="DF262" s="18"/>
      <c r="DG262" s="18"/>
      <c r="DH262" s="18"/>
      <c r="DI262" s="18"/>
      <c r="DJ262" s="18"/>
      <c r="DK262" s="18"/>
      <c r="DL262" s="18"/>
      <c r="DM262" s="18"/>
      <c r="DN262" s="18"/>
      <c r="DO262" s="18"/>
      <c r="DP262" s="18"/>
      <c r="DQ262" s="18"/>
      <c r="DR262" s="18"/>
      <c r="DS262" s="18"/>
      <c r="DT262" s="18"/>
      <c r="DU262" s="18"/>
      <c r="DV262" s="18"/>
      <c r="DW262" s="18"/>
      <c r="DX262" s="18"/>
      <c r="DY262" s="18"/>
      <c r="DZ262" s="18"/>
      <c r="EA262" s="18"/>
      <c r="EB262" s="18"/>
      <c r="EC262" s="18"/>
      <c r="ED262" s="18"/>
      <c r="EE262" s="18"/>
      <c r="EF262" s="18"/>
      <c r="EG262" s="18"/>
      <c r="EH262" s="18"/>
      <c r="EI262" s="18"/>
      <c r="EJ262" s="18"/>
      <c r="EK262" s="18"/>
      <c r="EL262" s="18"/>
      <c r="EM262" s="18"/>
      <c r="EN262" s="18"/>
      <c r="EO262" s="18"/>
      <c r="EP262" s="18"/>
      <c r="EQ262" s="18"/>
      <c r="ER262" s="18"/>
      <c r="ES262" s="18"/>
      <c r="ET262" s="18"/>
      <c r="EU262" s="18"/>
      <c r="EV262" s="18"/>
      <c r="EW262" s="18"/>
      <c r="EX262" s="18"/>
      <c r="EY262" s="18"/>
      <c r="EZ262" s="18"/>
      <c r="FA262" s="18"/>
      <c r="FB262" s="18"/>
      <c r="FC262" s="18"/>
      <c r="FD262" s="18"/>
      <c r="FE262" s="18"/>
      <c r="FF262" s="18"/>
      <c r="FG262" s="18"/>
      <c r="FH262" s="18"/>
      <c r="FI262" s="18"/>
      <c r="FJ262" s="18"/>
      <c r="FK262" s="18"/>
      <c r="FL262" s="18"/>
      <c r="FM262" s="18"/>
      <c r="FN262" s="18"/>
      <c r="FO262" s="18"/>
      <c r="FP262" s="18"/>
      <c r="FQ262" s="18"/>
      <c r="FR262" s="18"/>
      <c r="FS262" s="18"/>
      <c r="FT262" s="18"/>
      <c r="FU262" s="18"/>
      <c r="FV262" s="18"/>
      <c r="FW262" s="18"/>
      <c r="FX262" s="18"/>
      <c r="FY262" s="18"/>
      <c r="FZ262" s="18"/>
      <c r="GA262" s="18"/>
      <c r="GB262" s="18"/>
      <c r="GC262" s="18"/>
      <c r="GD262" s="18"/>
      <c r="GE262" s="18"/>
      <c r="GF262" s="18"/>
      <c r="GG262" s="18"/>
      <c r="GH262" s="18"/>
      <c r="GI262" s="18"/>
      <c r="GJ262" s="18"/>
      <c r="GK262" s="18"/>
      <c r="GL262" s="18"/>
      <c r="GM262" s="18"/>
      <c r="GN262" s="18"/>
      <c r="GO262" s="18"/>
      <c r="GP262" s="18"/>
      <c r="GQ262" s="18"/>
      <c r="GR262" s="18"/>
      <c r="GS262" s="18"/>
      <c r="GT262" s="18"/>
      <c r="GU262" s="18"/>
      <c r="GV262" s="18"/>
      <c r="GW262" s="18"/>
      <c r="GX262" s="18"/>
      <c r="GY262" s="18"/>
      <c r="GZ262" s="18"/>
      <c r="HA262" s="18"/>
      <c r="HB262" s="18"/>
      <c r="HC262" s="18"/>
      <c r="HD262" s="18"/>
      <c r="HE262" s="18"/>
      <c r="HF262" s="18"/>
      <c r="HG262" s="18"/>
      <c r="HH262" s="18"/>
      <c r="HI262" s="18"/>
      <c r="HJ262" s="18"/>
      <c r="HK262" s="18"/>
      <c r="HL262" s="18"/>
      <c r="HM262" s="18"/>
      <c r="HN262" s="18"/>
      <c r="HO262" s="18"/>
      <c r="HP262" s="18"/>
      <c r="HQ262" s="18"/>
      <c r="HR262" s="18"/>
      <c r="HS262" s="18"/>
      <c r="HT262" s="18"/>
      <c r="HU262" s="18"/>
      <c r="HV262" s="18"/>
      <c r="HW262" s="18"/>
      <c r="HX262" s="18"/>
      <c r="HY262" s="18"/>
      <c r="HZ262" s="18"/>
      <c r="IA262" s="18"/>
      <c r="IB262" s="18"/>
      <c r="IC262" s="18"/>
      <c r="ID262" s="18"/>
      <c r="IE262" s="18"/>
      <c r="IF262" s="18"/>
      <c r="IG262" s="18"/>
      <c r="IH262" s="18"/>
      <c r="II262" s="18"/>
      <c r="IJ262" s="18"/>
      <c r="IK262" s="18"/>
      <c r="IL262" s="18"/>
      <c r="IM262" s="18"/>
      <c r="IN262" s="18"/>
      <c r="IO262" s="18"/>
      <c r="IP262" s="18"/>
      <c r="IQ262" s="18"/>
      <c r="IR262" s="18"/>
    </row>
    <row r="263" spans="1:252" ht="13">
      <c r="A263" s="109"/>
      <c r="B263" s="109"/>
      <c r="C263" s="109"/>
      <c r="D263" s="113"/>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48">
        <v>260</v>
      </c>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c r="DA263" s="18"/>
      <c r="DB263" s="18"/>
      <c r="DC263" s="18"/>
      <c r="DD263" s="18"/>
      <c r="DE263" s="18"/>
      <c r="DF263" s="18"/>
      <c r="DG263" s="18"/>
      <c r="DH263" s="18"/>
      <c r="DI263" s="18"/>
      <c r="DJ263" s="18"/>
      <c r="DK263" s="18"/>
      <c r="DL263" s="18"/>
      <c r="DM263" s="18"/>
      <c r="DN263" s="18"/>
      <c r="DO263" s="18"/>
      <c r="DP263" s="18"/>
      <c r="DQ263" s="18"/>
      <c r="DR263" s="18"/>
      <c r="DS263" s="18"/>
      <c r="DT263" s="18"/>
      <c r="DU263" s="18"/>
      <c r="DV263" s="18"/>
      <c r="DW263" s="18"/>
      <c r="DX263" s="18"/>
      <c r="DY263" s="18"/>
      <c r="DZ263" s="18"/>
      <c r="EA263" s="18"/>
      <c r="EB263" s="18"/>
      <c r="EC263" s="18"/>
      <c r="ED263" s="18"/>
      <c r="EE263" s="18"/>
      <c r="EF263" s="18"/>
      <c r="EG263" s="18"/>
      <c r="EH263" s="18"/>
      <c r="EI263" s="18"/>
      <c r="EJ263" s="18"/>
      <c r="EK263" s="18"/>
      <c r="EL263" s="18"/>
      <c r="EM263" s="18"/>
      <c r="EN263" s="18"/>
      <c r="EO263" s="18"/>
      <c r="EP263" s="18"/>
      <c r="EQ263" s="18"/>
      <c r="ER263" s="18"/>
      <c r="ES263" s="18"/>
      <c r="ET263" s="18"/>
      <c r="EU263" s="18"/>
      <c r="EV263" s="18"/>
      <c r="EW263" s="18"/>
      <c r="EX263" s="18"/>
      <c r="EY263" s="18"/>
      <c r="EZ263" s="18"/>
      <c r="FA263" s="18"/>
      <c r="FB263" s="18"/>
      <c r="FC263" s="18"/>
      <c r="FD263" s="18"/>
      <c r="FE263" s="18"/>
      <c r="FF263" s="18"/>
      <c r="FG263" s="18"/>
      <c r="FH263" s="18"/>
      <c r="FI263" s="18"/>
      <c r="FJ263" s="18"/>
      <c r="FK263" s="18"/>
      <c r="FL263" s="18"/>
      <c r="FM263" s="18"/>
      <c r="FN263" s="18"/>
      <c r="FO263" s="18"/>
      <c r="FP263" s="18"/>
      <c r="FQ263" s="18"/>
      <c r="FR263" s="18"/>
      <c r="FS263" s="18"/>
      <c r="FT263" s="18"/>
      <c r="FU263" s="18"/>
      <c r="FV263" s="18"/>
      <c r="FW263" s="18"/>
      <c r="FX263" s="18"/>
      <c r="FY263" s="18"/>
      <c r="FZ263" s="18"/>
      <c r="GA263" s="18"/>
      <c r="GB263" s="18"/>
      <c r="GC263" s="18"/>
      <c r="GD263" s="18"/>
      <c r="GE263" s="18"/>
      <c r="GF263" s="18"/>
      <c r="GG263" s="18"/>
      <c r="GH263" s="18"/>
      <c r="GI263" s="18"/>
      <c r="GJ263" s="18"/>
      <c r="GK263" s="18"/>
      <c r="GL263" s="18"/>
      <c r="GM263" s="18"/>
      <c r="GN263" s="18"/>
      <c r="GO263" s="18"/>
      <c r="GP263" s="18"/>
      <c r="GQ263" s="18"/>
      <c r="GR263" s="18"/>
      <c r="GS263" s="18"/>
      <c r="GT263" s="18"/>
      <c r="GU263" s="18"/>
      <c r="GV263" s="18"/>
      <c r="GW263" s="18"/>
      <c r="GX263" s="18"/>
      <c r="GY263" s="18"/>
      <c r="GZ263" s="18"/>
      <c r="HA263" s="18"/>
      <c r="HB263" s="18"/>
      <c r="HC263" s="18"/>
      <c r="HD263" s="18"/>
      <c r="HE263" s="18"/>
      <c r="HF263" s="18"/>
      <c r="HG263" s="18"/>
      <c r="HH263" s="18"/>
      <c r="HI263" s="18"/>
      <c r="HJ263" s="18"/>
      <c r="HK263" s="18"/>
      <c r="HL263" s="18"/>
      <c r="HM263" s="18"/>
      <c r="HN263" s="18"/>
      <c r="HO263" s="18"/>
      <c r="HP263" s="18"/>
      <c r="HQ263" s="18"/>
      <c r="HR263" s="18"/>
      <c r="HS263" s="18"/>
      <c r="HT263" s="18"/>
      <c r="HU263" s="18"/>
      <c r="HV263" s="18"/>
      <c r="HW263" s="18"/>
      <c r="HX263" s="18"/>
      <c r="HY263" s="18"/>
      <c r="HZ263" s="18"/>
      <c r="IA263" s="18"/>
      <c r="IB263" s="18"/>
      <c r="IC263" s="18"/>
      <c r="ID263" s="18"/>
      <c r="IE263" s="18"/>
      <c r="IF263" s="18"/>
      <c r="IG263" s="18"/>
      <c r="IH263" s="18"/>
      <c r="II263" s="18"/>
      <c r="IJ263" s="18"/>
      <c r="IK263" s="18"/>
      <c r="IL263" s="18"/>
      <c r="IM263" s="18"/>
      <c r="IN263" s="18"/>
      <c r="IO263" s="18"/>
      <c r="IP263" s="18"/>
      <c r="IQ263" s="18"/>
      <c r="IR263" s="18"/>
    </row>
    <row r="264" spans="1:252" ht="13">
      <c r="A264" s="109"/>
      <c r="B264" s="109"/>
      <c r="C264" s="109"/>
      <c r="D264" s="113"/>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48">
        <v>261</v>
      </c>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c r="DA264" s="18"/>
      <c r="DB264" s="18"/>
      <c r="DC264" s="18"/>
      <c r="DD264" s="18"/>
      <c r="DE264" s="18"/>
      <c r="DF264" s="18"/>
      <c r="DG264" s="18"/>
      <c r="DH264" s="18"/>
      <c r="DI264" s="18"/>
      <c r="DJ264" s="18"/>
      <c r="DK264" s="18"/>
      <c r="DL264" s="18"/>
      <c r="DM264" s="18"/>
      <c r="DN264" s="18"/>
      <c r="DO264" s="18"/>
      <c r="DP264" s="18"/>
      <c r="DQ264" s="18"/>
      <c r="DR264" s="18"/>
      <c r="DS264" s="18"/>
      <c r="DT264" s="18"/>
      <c r="DU264" s="18"/>
      <c r="DV264" s="18"/>
      <c r="DW264" s="18"/>
      <c r="DX264" s="18"/>
      <c r="DY264" s="18"/>
      <c r="DZ264" s="18"/>
      <c r="EA264" s="18"/>
      <c r="EB264" s="18"/>
      <c r="EC264" s="18"/>
      <c r="ED264" s="18"/>
      <c r="EE264" s="18"/>
      <c r="EF264" s="18"/>
      <c r="EG264" s="18"/>
      <c r="EH264" s="18"/>
      <c r="EI264" s="18"/>
      <c r="EJ264" s="18"/>
      <c r="EK264" s="18"/>
      <c r="EL264" s="18"/>
      <c r="EM264" s="18"/>
      <c r="EN264" s="18"/>
      <c r="EO264" s="18"/>
      <c r="EP264" s="18"/>
      <c r="EQ264" s="18"/>
      <c r="ER264" s="18"/>
      <c r="ES264" s="18"/>
      <c r="ET264" s="18"/>
      <c r="EU264" s="18"/>
      <c r="EV264" s="18"/>
      <c r="EW264" s="18"/>
      <c r="EX264" s="18"/>
      <c r="EY264" s="18"/>
      <c r="EZ264" s="18"/>
      <c r="FA264" s="18"/>
      <c r="FB264" s="18"/>
      <c r="FC264" s="18"/>
      <c r="FD264" s="18"/>
      <c r="FE264" s="18"/>
      <c r="FF264" s="18"/>
      <c r="FG264" s="18"/>
      <c r="FH264" s="18"/>
      <c r="FI264" s="18"/>
      <c r="FJ264" s="18"/>
      <c r="FK264" s="18"/>
      <c r="FL264" s="18"/>
      <c r="FM264" s="18"/>
      <c r="FN264" s="18"/>
      <c r="FO264" s="18"/>
      <c r="FP264" s="18"/>
      <c r="FQ264" s="18"/>
      <c r="FR264" s="18"/>
      <c r="FS264" s="18"/>
      <c r="FT264" s="18"/>
      <c r="FU264" s="18"/>
      <c r="FV264" s="18"/>
      <c r="FW264" s="18"/>
      <c r="FX264" s="18"/>
      <c r="FY264" s="18"/>
      <c r="FZ264" s="18"/>
      <c r="GA264" s="18"/>
      <c r="GB264" s="18"/>
      <c r="GC264" s="18"/>
      <c r="GD264" s="18"/>
      <c r="GE264" s="18"/>
      <c r="GF264" s="18"/>
      <c r="GG264" s="18"/>
      <c r="GH264" s="18"/>
      <c r="GI264" s="18"/>
      <c r="GJ264" s="18"/>
      <c r="GK264" s="18"/>
      <c r="GL264" s="18"/>
      <c r="GM264" s="18"/>
      <c r="GN264" s="18"/>
      <c r="GO264" s="18"/>
      <c r="GP264" s="18"/>
      <c r="GQ264" s="18"/>
      <c r="GR264" s="18"/>
      <c r="GS264" s="18"/>
      <c r="GT264" s="18"/>
      <c r="GU264" s="18"/>
      <c r="GV264" s="18"/>
      <c r="GW264" s="18"/>
      <c r="GX264" s="18"/>
      <c r="GY264" s="18"/>
      <c r="GZ264" s="18"/>
      <c r="HA264" s="18"/>
      <c r="HB264" s="18"/>
      <c r="HC264" s="18"/>
      <c r="HD264" s="18"/>
      <c r="HE264" s="18"/>
      <c r="HF264" s="18"/>
      <c r="HG264" s="18"/>
      <c r="HH264" s="18"/>
      <c r="HI264" s="18"/>
      <c r="HJ264" s="18"/>
      <c r="HK264" s="18"/>
      <c r="HL264" s="18"/>
      <c r="HM264" s="18"/>
      <c r="HN264" s="18"/>
      <c r="HO264" s="18"/>
      <c r="HP264" s="18"/>
      <c r="HQ264" s="18"/>
      <c r="HR264" s="18"/>
      <c r="HS264" s="18"/>
      <c r="HT264" s="18"/>
      <c r="HU264" s="18"/>
      <c r="HV264" s="18"/>
      <c r="HW264" s="18"/>
      <c r="HX264" s="18"/>
      <c r="HY264" s="18"/>
      <c r="HZ264" s="18"/>
      <c r="IA264" s="18"/>
      <c r="IB264" s="18"/>
      <c r="IC264" s="18"/>
      <c r="ID264" s="18"/>
      <c r="IE264" s="18"/>
      <c r="IF264" s="18"/>
      <c r="IG264" s="18"/>
      <c r="IH264" s="18"/>
      <c r="II264" s="18"/>
      <c r="IJ264" s="18"/>
      <c r="IK264" s="18"/>
      <c r="IL264" s="18"/>
      <c r="IM264" s="18"/>
      <c r="IN264" s="18"/>
      <c r="IO264" s="18"/>
      <c r="IP264" s="18"/>
      <c r="IQ264" s="18"/>
      <c r="IR264" s="18"/>
    </row>
    <row r="265" spans="1:252" ht="13">
      <c r="A265" s="109"/>
      <c r="B265" s="109"/>
      <c r="C265" s="109"/>
      <c r="D265" s="113"/>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48">
        <v>262</v>
      </c>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8"/>
      <c r="HT265" s="18"/>
      <c r="HU265" s="18"/>
      <c r="HV265" s="18"/>
      <c r="HW265" s="18"/>
      <c r="HX265" s="18"/>
      <c r="HY265" s="18"/>
      <c r="HZ265" s="18"/>
      <c r="IA265" s="18"/>
      <c r="IB265" s="18"/>
      <c r="IC265" s="18"/>
      <c r="ID265" s="18"/>
      <c r="IE265" s="18"/>
      <c r="IF265" s="18"/>
      <c r="IG265" s="18"/>
      <c r="IH265" s="18"/>
      <c r="II265" s="18"/>
      <c r="IJ265" s="18"/>
      <c r="IK265" s="18"/>
      <c r="IL265" s="18"/>
      <c r="IM265" s="18"/>
      <c r="IN265" s="18"/>
      <c r="IO265" s="18"/>
      <c r="IP265" s="18"/>
      <c r="IQ265" s="18"/>
      <c r="IR265" s="18"/>
    </row>
    <row r="266" spans="1:252" ht="13">
      <c r="A266" s="109"/>
      <c r="B266" s="109"/>
      <c r="C266" s="109"/>
      <c r="D266" s="113"/>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48">
        <v>263</v>
      </c>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18"/>
      <c r="EB266" s="18"/>
      <c r="EC266" s="18"/>
      <c r="ED266" s="18"/>
      <c r="EE266" s="18"/>
      <c r="EF266" s="18"/>
      <c r="EG266" s="18"/>
      <c r="EH266" s="18"/>
      <c r="EI266" s="18"/>
      <c r="EJ266" s="18"/>
      <c r="EK266" s="18"/>
      <c r="EL266" s="18"/>
      <c r="EM266" s="18"/>
      <c r="EN266" s="18"/>
      <c r="EO266" s="18"/>
      <c r="EP266" s="18"/>
      <c r="EQ266" s="18"/>
      <c r="ER266" s="18"/>
      <c r="ES266" s="18"/>
      <c r="ET266" s="18"/>
      <c r="EU266" s="18"/>
      <c r="EV266" s="18"/>
      <c r="EW266" s="18"/>
      <c r="EX266" s="18"/>
      <c r="EY266" s="18"/>
      <c r="EZ266" s="18"/>
      <c r="FA266" s="18"/>
      <c r="FB266" s="18"/>
      <c r="FC266" s="18"/>
      <c r="FD266" s="18"/>
      <c r="FE266" s="18"/>
      <c r="FF266" s="18"/>
      <c r="FG266" s="18"/>
      <c r="FH266" s="18"/>
      <c r="FI266" s="18"/>
      <c r="FJ266" s="18"/>
      <c r="FK266" s="18"/>
      <c r="FL266" s="18"/>
      <c r="FM266" s="18"/>
      <c r="FN266" s="18"/>
      <c r="FO266" s="18"/>
      <c r="FP266" s="18"/>
      <c r="FQ266" s="18"/>
      <c r="FR266" s="18"/>
      <c r="FS266" s="18"/>
      <c r="FT266" s="18"/>
      <c r="FU266" s="18"/>
      <c r="FV266" s="18"/>
      <c r="FW266" s="18"/>
      <c r="FX266" s="18"/>
      <c r="FY266" s="18"/>
      <c r="FZ266" s="18"/>
      <c r="GA266" s="18"/>
      <c r="GB266" s="18"/>
      <c r="GC266" s="18"/>
      <c r="GD266" s="18"/>
      <c r="GE266" s="18"/>
      <c r="GF266" s="18"/>
      <c r="GG266" s="18"/>
      <c r="GH266" s="18"/>
      <c r="GI266" s="18"/>
      <c r="GJ266" s="18"/>
      <c r="GK266" s="18"/>
      <c r="GL266" s="18"/>
      <c r="GM266" s="18"/>
      <c r="GN266" s="18"/>
      <c r="GO266" s="18"/>
      <c r="GP266" s="18"/>
      <c r="GQ266" s="18"/>
      <c r="GR266" s="18"/>
      <c r="GS266" s="18"/>
      <c r="GT266" s="18"/>
      <c r="GU266" s="18"/>
      <c r="GV266" s="18"/>
      <c r="GW266" s="18"/>
      <c r="GX266" s="18"/>
      <c r="GY266" s="18"/>
      <c r="GZ266" s="18"/>
      <c r="HA266" s="18"/>
      <c r="HB266" s="18"/>
      <c r="HC266" s="18"/>
      <c r="HD266" s="18"/>
      <c r="HE266" s="18"/>
      <c r="HF266" s="18"/>
      <c r="HG266" s="18"/>
      <c r="HH266" s="18"/>
      <c r="HI266" s="18"/>
      <c r="HJ266" s="18"/>
      <c r="HK266" s="18"/>
      <c r="HL266" s="18"/>
      <c r="HM266" s="18"/>
      <c r="HN266" s="18"/>
      <c r="HO266" s="18"/>
      <c r="HP266" s="18"/>
      <c r="HQ266" s="18"/>
      <c r="HR266" s="18"/>
      <c r="HS266" s="18"/>
      <c r="HT266" s="18"/>
      <c r="HU266" s="18"/>
      <c r="HV266" s="18"/>
      <c r="HW266" s="18"/>
      <c r="HX266" s="18"/>
      <c r="HY266" s="18"/>
      <c r="HZ266" s="18"/>
      <c r="IA266" s="18"/>
      <c r="IB266" s="18"/>
      <c r="IC266" s="18"/>
      <c r="ID266" s="18"/>
      <c r="IE266" s="18"/>
      <c r="IF266" s="18"/>
      <c r="IG266" s="18"/>
      <c r="IH266" s="18"/>
      <c r="II266" s="18"/>
      <c r="IJ266" s="18"/>
      <c r="IK266" s="18"/>
      <c r="IL266" s="18"/>
      <c r="IM266" s="18"/>
      <c r="IN266" s="18"/>
      <c r="IO266" s="18"/>
      <c r="IP266" s="18"/>
      <c r="IQ266" s="18"/>
      <c r="IR266" s="18"/>
    </row>
    <row r="267" spans="1:252" ht="13">
      <c r="A267" s="109"/>
      <c r="B267" s="109"/>
      <c r="C267" s="109"/>
      <c r="D267" s="113"/>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48">
        <v>264</v>
      </c>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c r="DY267" s="18"/>
      <c r="DZ267" s="18"/>
      <c r="EA267" s="18"/>
      <c r="EB267" s="18"/>
      <c r="EC267" s="18"/>
      <c r="ED267" s="18"/>
      <c r="EE267" s="18"/>
      <c r="EF267" s="18"/>
      <c r="EG267" s="18"/>
      <c r="EH267" s="18"/>
      <c r="EI267" s="18"/>
      <c r="EJ267" s="18"/>
      <c r="EK267" s="18"/>
      <c r="EL267" s="18"/>
      <c r="EM267" s="18"/>
      <c r="EN267" s="18"/>
      <c r="EO267" s="18"/>
      <c r="EP267" s="18"/>
      <c r="EQ267" s="18"/>
      <c r="ER267" s="18"/>
      <c r="ES267" s="18"/>
      <c r="ET267" s="18"/>
      <c r="EU267" s="18"/>
      <c r="EV267" s="18"/>
      <c r="EW267" s="18"/>
      <c r="EX267" s="18"/>
      <c r="EY267" s="18"/>
      <c r="EZ267" s="18"/>
      <c r="FA267" s="18"/>
      <c r="FB267" s="18"/>
      <c r="FC267" s="18"/>
      <c r="FD267" s="18"/>
      <c r="FE267" s="18"/>
      <c r="FF267" s="18"/>
      <c r="FG267" s="18"/>
      <c r="FH267" s="18"/>
      <c r="FI267" s="18"/>
      <c r="FJ267" s="18"/>
      <c r="FK267" s="18"/>
      <c r="FL267" s="18"/>
      <c r="FM267" s="18"/>
      <c r="FN267" s="18"/>
      <c r="FO267" s="18"/>
      <c r="FP267" s="18"/>
      <c r="FQ267" s="18"/>
      <c r="FR267" s="18"/>
      <c r="FS267" s="18"/>
      <c r="FT267" s="18"/>
      <c r="FU267" s="18"/>
      <c r="FV267" s="18"/>
      <c r="FW267" s="18"/>
      <c r="FX267" s="18"/>
      <c r="FY267" s="18"/>
      <c r="FZ267" s="18"/>
      <c r="GA267" s="18"/>
      <c r="GB267" s="18"/>
      <c r="GC267" s="18"/>
      <c r="GD267" s="18"/>
      <c r="GE267" s="18"/>
      <c r="GF267" s="18"/>
      <c r="GG267" s="18"/>
      <c r="GH267" s="18"/>
      <c r="GI267" s="18"/>
      <c r="GJ267" s="18"/>
      <c r="GK267" s="18"/>
      <c r="GL267" s="18"/>
      <c r="GM267" s="18"/>
      <c r="GN267" s="18"/>
      <c r="GO267" s="18"/>
      <c r="GP267" s="18"/>
      <c r="GQ267" s="18"/>
      <c r="GR267" s="18"/>
      <c r="GS267" s="18"/>
      <c r="GT267" s="18"/>
      <c r="GU267" s="18"/>
      <c r="GV267" s="18"/>
      <c r="GW267" s="18"/>
      <c r="GX267" s="18"/>
      <c r="GY267" s="18"/>
      <c r="GZ267" s="18"/>
      <c r="HA267" s="18"/>
      <c r="HB267" s="18"/>
      <c r="HC267" s="18"/>
      <c r="HD267" s="18"/>
      <c r="HE267" s="18"/>
      <c r="HF267" s="18"/>
      <c r="HG267" s="18"/>
      <c r="HH267" s="18"/>
      <c r="HI267" s="18"/>
      <c r="HJ267" s="18"/>
      <c r="HK267" s="18"/>
      <c r="HL267" s="18"/>
      <c r="HM267" s="18"/>
      <c r="HN267" s="18"/>
      <c r="HO267" s="18"/>
      <c r="HP267" s="18"/>
      <c r="HQ267" s="18"/>
      <c r="HR267" s="18"/>
      <c r="HS267" s="18"/>
      <c r="HT267" s="18"/>
      <c r="HU267" s="18"/>
      <c r="HV267" s="18"/>
      <c r="HW267" s="18"/>
      <c r="HX267" s="18"/>
      <c r="HY267" s="18"/>
      <c r="HZ267" s="18"/>
      <c r="IA267" s="18"/>
      <c r="IB267" s="18"/>
      <c r="IC267" s="18"/>
      <c r="ID267" s="18"/>
      <c r="IE267" s="18"/>
      <c r="IF267" s="18"/>
      <c r="IG267" s="18"/>
      <c r="IH267" s="18"/>
      <c r="II267" s="18"/>
      <c r="IJ267" s="18"/>
      <c r="IK267" s="18"/>
      <c r="IL267" s="18"/>
      <c r="IM267" s="18"/>
      <c r="IN267" s="18"/>
      <c r="IO267" s="18"/>
      <c r="IP267" s="18"/>
      <c r="IQ267" s="18"/>
      <c r="IR267" s="18"/>
    </row>
    <row r="268" spans="1:252" ht="13">
      <c r="A268" s="109"/>
      <c r="B268" s="109"/>
      <c r="C268" s="109"/>
      <c r="D268" s="113"/>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48">
        <v>265</v>
      </c>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8"/>
      <c r="HT268" s="18"/>
      <c r="HU268" s="18"/>
      <c r="HV268" s="18"/>
      <c r="HW268" s="18"/>
      <c r="HX268" s="18"/>
      <c r="HY268" s="18"/>
      <c r="HZ268" s="18"/>
      <c r="IA268" s="18"/>
      <c r="IB268" s="18"/>
      <c r="IC268" s="18"/>
      <c r="ID268" s="18"/>
      <c r="IE268" s="18"/>
      <c r="IF268" s="18"/>
      <c r="IG268" s="18"/>
      <c r="IH268" s="18"/>
      <c r="II268" s="18"/>
      <c r="IJ268" s="18"/>
      <c r="IK268" s="18"/>
      <c r="IL268" s="18"/>
      <c r="IM268" s="18"/>
      <c r="IN268" s="18"/>
      <c r="IO268" s="18"/>
      <c r="IP268" s="18"/>
      <c r="IQ268" s="18"/>
      <c r="IR268" s="18"/>
    </row>
    <row r="269" spans="1:252" ht="13">
      <c r="A269" s="109"/>
      <c r="B269" s="109"/>
      <c r="C269" s="109"/>
      <c r="D269" s="113"/>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48">
        <v>266</v>
      </c>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c r="DR269" s="18"/>
      <c r="DS269" s="18"/>
      <c r="DT269" s="18"/>
      <c r="DU269" s="18"/>
      <c r="DV269" s="18"/>
      <c r="DW269" s="18"/>
      <c r="DX269" s="18"/>
      <c r="DY269" s="18"/>
      <c r="DZ269" s="18"/>
      <c r="EA269" s="18"/>
      <c r="EB269" s="18"/>
      <c r="EC269" s="18"/>
      <c r="ED269" s="18"/>
      <c r="EE269" s="18"/>
      <c r="EF269" s="18"/>
      <c r="EG269" s="18"/>
      <c r="EH269" s="18"/>
      <c r="EI269" s="18"/>
      <c r="EJ269" s="18"/>
      <c r="EK269" s="18"/>
      <c r="EL269" s="18"/>
      <c r="EM269" s="18"/>
      <c r="EN269" s="18"/>
      <c r="EO269" s="18"/>
      <c r="EP269" s="18"/>
      <c r="EQ269" s="18"/>
      <c r="ER269" s="18"/>
      <c r="ES269" s="18"/>
      <c r="ET269" s="18"/>
      <c r="EU269" s="18"/>
      <c r="EV269" s="18"/>
      <c r="EW269" s="18"/>
      <c r="EX269" s="18"/>
      <c r="EY269" s="18"/>
      <c r="EZ269" s="18"/>
      <c r="FA269" s="18"/>
      <c r="FB269" s="18"/>
      <c r="FC269" s="18"/>
      <c r="FD269" s="18"/>
      <c r="FE269" s="18"/>
      <c r="FF269" s="18"/>
      <c r="FG269" s="18"/>
      <c r="FH269" s="18"/>
      <c r="FI269" s="18"/>
      <c r="FJ269" s="18"/>
      <c r="FK269" s="18"/>
      <c r="FL269" s="18"/>
      <c r="FM269" s="18"/>
      <c r="FN269" s="18"/>
      <c r="FO269" s="18"/>
      <c r="FP269" s="18"/>
      <c r="FQ269" s="18"/>
      <c r="FR269" s="18"/>
      <c r="FS269" s="18"/>
      <c r="FT269" s="18"/>
      <c r="FU269" s="18"/>
      <c r="FV269" s="18"/>
      <c r="FW269" s="18"/>
      <c r="FX269" s="18"/>
      <c r="FY269" s="18"/>
      <c r="FZ269" s="18"/>
      <c r="GA269" s="18"/>
      <c r="GB269" s="18"/>
      <c r="GC269" s="18"/>
      <c r="GD269" s="18"/>
      <c r="GE269" s="18"/>
      <c r="GF269" s="18"/>
      <c r="GG269" s="18"/>
      <c r="GH269" s="18"/>
      <c r="GI269" s="18"/>
      <c r="GJ269" s="18"/>
      <c r="GK269" s="18"/>
      <c r="GL269" s="18"/>
      <c r="GM269" s="18"/>
      <c r="GN269" s="18"/>
      <c r="GO269" s="18"/>
      <c r="GP269" s="18"/>
      <c r="GQ269" s="18"/>
      <c r="GR269" s="18"/>
      <c r="GS269" s="18"/>
      <c r="GT269" s="18"/>
      <c r="GU269" s="18"/>
      <c r="GV269" s="18"/>
      <c r="GW269" s="18"/>
      <c r="GX269" s="18"/>
      <c r="GY269" s="18"/>
      <c r="GZ269" s="18"/>
      <c r="HA269" s="18"/>
      <c r="HB269" s="18"/>
      <c r="HC269" s="18"/>
      <c r="HD269" s="18"/>
      <c r="HE269" s="18"/>
      <c r="HF269" s="18"/>
      <c r="HG269" s="18"/>
      <c r="HH269" s="18"/>
      <c r="HI269" s="18"/>
      <c r="HJ269" s="18"/>
      <c r="HK269" s="18"/>
      <c r="HL269" s="18"/>
      <c r="HM269" s="18"/>
      <c r="HN269" s="18"/>
      <c r="HO269" s="18"/>
      <c r="HP269" s="18"/>
      <c r="HQ269" s="18"/>
      <c r="HR269" s="18"/>
      <c r="HS269" s="18"/>
      <c r="HT269" s="18"/>
      <c r="HU269" s="18"/>
      <c r="HV269" s="18"/>
      <c r="HW269" s="18"/>
      <c r="HX269" s="18"/>
      <c r="HY269" s="18"/>
      <c r="HZ269" s="18"/>
      <c r="IA269" s="18"/>
      <c r="IB269" s="18"/>
      <c r="IC269" s="18"/>
      <c r="ID269" s="18"/>
      <c r="IE269" s="18"/>
      <c r="IF269" s="18"/>
      <c r="IG269" s="18"/>
      <c r="IH269" s="18"/>
      <c r="II269" s="18"/>
      <c r="IJ269" s="18"/>
      <c r="IK269" s="18"/>
      <c r="IL269" s="18"/>
      <c r="IM269" s="18"/>
      <c r="IN269" s="18"/>
      <c r="IO269" s="18"/>
      <c r="IP269" s="18"/>
      <c r="IQ269" s="18"/>
      <c r="IR269" s="18"/>
    </row>
    <row r="270" spans="1:252" ht="13">
      <c r="A270" s="109"/>
      <c r="B270" s="109"/>
      <c r="C270" s="109"/>
      <c r="D270" s="113"/>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48">
        <v>267</v>
      </c>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c r="DA270" s="18"/>
      <c r="DB270" s="18"/>
      <c r="DC270" s="18"/>
      <c r="DD270" s="18"/>
      <c r="DE270" s="18"/>
      <c r="DF270" s="18"/>
      <c r="DG270" s="18"/>
      <c r="DH270" s="18"/>
      <c r="DI270" s="18"/>
      <c r="DJ270" s="18"/>
      <c r="DK270" s="18"/>
      <c r="DL270" s="18"/>
      <c r="DM270" s="18"/>
      <c r="DN270" s="18"/>
      <c r="DO270" s="18"/>
      <c r="DP270" s="18"/>
      <c r="DQ270" s="18"/>
      <c r="DR270" s="18"/>
      <c r="DS270" s="18"/>
      <c r="DT270" s="18"/>
      <c r="DU270" s="18"/>
      <c r="DV270" s="18"/>
      <c r="DW270" s="18"/>
      <c r="DX270" s="18"/>
      <c r="DY270" s="18"/>
      <c r="DZ270" s="18"/>
      <c r="EA270" s="18"/>
      <c r="EB270" s="18"/>
      <c r="EC270" s="18"/>
      <c r="ED270" s="18"/>
      <c r="EE270" s="18"/>
      <c r="EF270" s="18"/>
      <c r="EG270" s="18"/>
      <c r="EH270" s="18"/>
      <c r="EI270" s="18"/>
      <c r="EJ270" s="18"/>
      <c r="EK270" s="18"/>
      <c r="EL270" s="18"/>
      <c r="EM270" s="18"/>
      <c r="EN270" s="18"/>
      <c r="EO270" s="18"/>
      <c r="EP270" s="18"/>
      <c r="EQ270" s="18"/>
      <c r="ER270" s="18"/>
      <c r="ES270" s="18"/>
      <c r="ET270" s="18"/>
      <c r="EU270" s="18"/>
      <c r="EV270" s="18"/>
      <c r="EW270" s="18"/>
      <c r="EX270" s="18"/>
      <c r="EY270" s="18"/>
      <c r="EZ270" s="18"/>
      <c r="FA270" s="18"/>
      <c r="FB270" s="18"/>
      <c r="FC270" s="18"/>
      <c r="FD270" s="18"/>
      <c r="FE270" s="18"/>
      <c r="FF270" s="18"/>
      <c r="FG270" s="18"/>
      <c r="FH270" s="18"/>
      <c r="FI270" s="18"/>
      <c r="FJ270" s="18"/>
      <c r="FK270" s="18"/>
      <c r="FL270" s="18"/>
      <c r="FM270" s="18"/>
      <c r="FN270" s="18"/>
      <c r="FO270" s="18"/>
      <c r="FP270" s="18"/>
      <c r="FQ270" s="18"/>
      <c r="FR270" s="18"/>
      <c r="FS270" s="18"/>
      <c r="FT270" s="18"/>
      <c r="FU270" s="18"/>
      <c r="FV270" s="18"/>
      <c r="FW270" s="18"/>
      <c r="FX270" s="18"/>
      <c r="FY270" s="18"/>
      <c r="FZ270" s="18"/>
      <c r="GA270" s="18"/>
      <c r="GB270" s="18"/>
      <c r="GC270" s="18"/>
      <c r="GD270" s="18"/>
      <c r="GE270" s="18"/>
      <c r="GF270" s="18"/>
      <c r="GG270" s="18"/>
      <c r="GH270" s="18"/>
      <c r="GI270" s="18"/>
      <c r="GJ270" s="18"/>
      <c r="GK270" s="18"/>
      <c r="GL270" s="18"/>
      <c r="GM270" s="18"/>
      <c r="GN270" s="18"/>
      <c r="GO270" s="18"/>
      <c r="GP270" s="18"/>
      <c r="GQ270" s="18"/>
      <c r="GR270" s="18"/>
      <c r="GS270" s="18"/>
      <c r="GT270" s="18"/>
      <c r="GU270" s="18"/>
      <c r="GV270" s="18"/>
      <c r="GW270" s="18"/>
      <c r="GX270" s="18"/>
      <c r="GY270" s="18"/>
      <c r="GZ270" s="18"/>
      <c r="HA270" s="18"/>
      <c r="HB270" s="18"/>
      <c r="HC270" s="18"/>
      <c r="HD270" s="18"/>
      <c r="HE270" s="18"/>
      <c r="HF270" s="18"/>
      <c r="HG270" s="18"/>
      <c r="HH270" s="18"/>
      <c r="HI270" s="18"/>
      <c r="HJ270" s="18"/>
      <c r="HK270" s="18"/>
      <c r="HL270" s="18"/>
      <c r="HM270" s="18"/>
      <c r="HN270" s="18"/>
      <c r="HO270" s="18"/>
      <c r="HP270" s="18"/>
      <c r="HQ270" s="18"/>
      <c r="HR270" s="18"/>
      <c r="HS270" s="18"/>
      <c r="HT270" s="18"/>
      <c r="HU270" s="18"/>
      <c r="HV270" s="18"/>
      <c r="HW270" s="18"/>
      <c r="HX270" s="18"/>
      <c r="HY270" s="18"/>
      <c r="HZ270" s="18"/>
      <c r="IA270" s="18"/>
      <c r="IB270" s="18"/>
      <c r="IC270" s="18"/>
      <c r="ID270" s="18"/>
      <c r="IE270" s="18"/>
      <c r="IF270" s="18"/>
      <c r="IG270" s="18"/>
      <c r="IH270" s="18"/>
      <c r="II270" s="18"/>
      <c r="IJ270" s="18"/>
      <c r="IK270" s="18"/>
      <c r="IL270" s="18"/>
      <c r="IM270" s="18"/>
      <c r="IN270" s="18"/>
      <c r="IO270" s="18"/>
      <c r="IP270" s="18"/>
      <c r="IQ270" s="18"/>
      <c r="IR270" s="18"/>
    </row>
    <row r="271" spans="1:252" ht="13">
      <c r="A271" s="109"/>
      <c r="B271" s="109"/>
      <c r="C271" s="109"/>
      <c r="D271" s="113"/>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48">
        <v>268</v>
      </c>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c r="DR271" s="18"/>
      <c r="DS271" s="18"/>
      <c r="DT271" s="18"/>
      <c r="DU271" s="18"/>
      <c r="DV271" s="18"/>
      <c r="DW271" s="18"/>
      <c r="DX271" s="18"/>
      <c r="DY271" s="18"/>
      <c r="DZ271" s="18"/>
      <c r="EA271" s="18"/>
      <c r="EB271" s="18"/>
      <c r="EC271" s="18"/>
      <c r="ED271" s="18"/>
      <c r="EE271" s="18"/>
      <c r="EF271" s="18"/>
      <c r="EG271" s="18"/>
      <c r="EH271" s="18"/>
      <c r="EI271" s="18"/>
      <c r="EJ271" s="18"/>
      <c r="EK271" s="18"/>
      <c r="EL271" s="18"/>
      <c r="EM271" s="18"/>
      <c r="EN271" s="18"/>
      <c r="EO271" s="18"/>
      <c r="EP271" s="18"/>
      <c r="EQ271" s="18"/>
      <c r="ER271" s="18"/>
      <c r="ES271" s="18"/>
      <c r="ET271" s="18"/>
      <c r="EU271" s="18"/>
      <c r="EV271" s="18"/>
      <c r="EW271" s="18"/>
      <c r="EX271" s="18"/>
      <c r="EY271" s="18"/>
      <c r="EZ271" s="18"/>
      <c r="FA271" s="18"/>
      <c r="FB271" s="18"/>
      <c r="FC271" s="18"/>
      <c r="FD271" s="18"/>
      <c r="FE271" s="18"/>
      <c r="FF271" s="18"/>
      <c r="FG271" s="18"/>
      <c r="FH271" s="18"/>
      <c r="FI271" s="18"/>
      <c r="FJ271" s="18"/>
      <c r="FK271" s="18"/>
      <c r="FL271" s="18"/>
      <c r="FM271" s="18"/>
      <c r="FN271" s="18"/>
      <c r="FO271" s="18"/>
      <c r="FP271" s="18"/>
      <c r="FQ271" s="18"/>
      <c r="FR271" s="18"/>
      <c r="FS271" s="18"/>
      <c r="FT271" s="18"/>
      <c r="FU271" s="18"/>
      <c r="FV271" s="18"/>
      <c r="FW271" s="18"/>
      <c r="FX271" s="18"/>
      <c r="FY271" s="18"/>
      <c r="FZ271" s="18"/>
      <c r="GA271" s="18"/>
      <c r="GB271" s="18"/>
      <c r="GC271" s="18"/>
      <c r="GD271" s="18"/>
      <c r="GE271" s="18"/>
      <c r="GF271" s="18"/>
      <c r="GG271" s="18"/>
      <c r="GH271" s="18"/>
      <c r="GI271" s="18"/>
      <c r="GJ271" s="18"/>
      <c r="GK271" s="18"/>
      <c r="GL271" s="18"/>
      <c r="GM271" s="18"/>
      <c r="GN271" s="18"/>
      <c r="GO271" s="18"/>
      <c r="GP271" s="18"/>
      <c r="GQ271" s="18"/>
      <c r="GR271" s="18"/>
      <c r="GS271" s="18"/>
      <c r="GT271" s="18"/>
      <c r="GU271" s="18"/>
      <c r="GV271" s="18"/>
      <c r="GW271" s="18"/>
      <c r="GX271" s="18"/>
      <c r="GY271" s="18"/>
      <c r="GZ271" s="18"/>
      <c r="HA271" s="18"/>
      <c r="HB271" s="18"/>
      <c r="HC271" s="18"/>
      <c r="HD271" s="18"/>
      <c r="HE271" s="18"/>
      <c r="HF271" s="18"/>
      <c r="HG271" s="18"/>
      <c r="HH271" s="18"/>
      <c r="HI271" s="18"/>
      <c r="HJ271" s="18"/>
      <c r="HK271" s="18"/>
      <c r="HL271" s="18"/>
      <c r="HM271" s="18"/>
      <c r="HN271" s="18"/>
      <c r="HO271" s="18"/>
      <c r="HP271" s="18"/>
      <c r="HQ271" s="18"/>
      <c r="HR271" s="18"/>
      <c r="HS271" s="18"/>
      <c r="HT271" s="18"/>
      <c r="HU271" s="18"/>
      <c r="HV271" s="18"/>
      <c r="HW271" s="18"/>
      <c r="HX271" s="18"/>
      <c r="HY271" s="18"/>
      <c r="HZ271" s="18"/>
      <c r="IA271" s="18"/>
      <c r="IB271" s="18"/>
      <c r="IC271" s="18"/>
      <c r="ID271" s="18"/>
      <c r="IE271" s="18"/>
      <c r="IF271" s="18"/>
      <c r="IG271" s="18"/>
      <c r="IH271" s="18"/>
      <c r="II271" s="18"/>
      <c r="IJ271" s="18"/>
      <c r="IK271" s="18"/>
      <c r="IL271" s="18"/>
      <c r="IM271" s="18"/>
      <c r="IN271" s="18"/>
      <c r="IO271" s="18"/>
      <c r="IP271" s="18"/>
      <c r="IQ271" s="18"/>
      <c r="IR271" s="18"/>
    </row>
    <row r="272" spans="1:252" ht="13">
      <c r="A272" s="109"/>
      <c r="B272" s="109"/>
      <c r="C272" s="109"/>
      <c r="D272" s="113"/>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48">
        <v>269</v>
      </c>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18"/>
      <c r="EB272" s="18"/>
      <c r="EC272" s="18"/>
      <c r="ED272" s="18"/>
      <c r="EE272" s="18"/>
      <c r="EF272" s="18"/>
      <c r="EG272" s="18"/>
      <c r="EH272" s="18"/>
      <c r="EI272" s="18"/>
      <c r="EJ272" s="18"/>
      <c r="EK272" s="18"/>
      <c r="EL272" s="18"/>
      <c r="EM272" s="18"/>
      <c r="EN272" s="18"/>
      <c r="EO272" s="18"/>
      <c r="EP272" s="18"/>
      <c r="EQ272" s="18"/>
      <c r="ER272" s="18"/>
      <c r="ES272" s="18"/>
      <c r="ET272" s="18"/>
      <c r="EU272" s="18"/>
      <c r="EV272" s="18"/>
      <c r="EW272" s="18"/>
      <c r="EX272" s="18"/>
      <c r="EY272" s="18"/>
      <c r="EZ272" s="18"/>
      <c r="FA272" s="18"/>
      <c r="FB272" s="18"/>
      <c r="FC272" s="18"/>
      <c r="FD272" s="18"/>
      <c r="FE272" s="18"/>
      <c r="FF272" s="18"/>
      <c r="FG272" s="18"/>
      <c r="FH272" s="18"/>
      <c r="FI272" s="18"/>
      <c r="FJ272" s="18"/>
      <c r="FK272" s="18"/>
      <c r="FL272" s="18"/>
      <c r="FM272" s="18"/>
      <c r="FN272" s="18"/>
      <c r="FO272" s="18"/>
      <c r="FP272" s="18"/>
      <c r="FQ272" s="18"/>
      <c r="FR272" s="18"/>
      <c r="FS272" s="18"/>
      <c r="FT272" s="18"/>
      <c r="FU272" s="18"/>
      <c r="FV272" s="18"/>
      <c r="FW272" s="18"/>
      <c r="FX272" s="18"/>
      <c r="FY272" s="18"/>
      <c r="FZ272" s="18"/>
      <c r="GA272" s="18"/>
      <c r="GB272" s="18"/>
      <c r="GC272" s="18"/>
      <c r="GD272" s="18"/>
      <c r="GE272" s="18"/>
      <c r="GF272" s="18"/>
      <c r="GG272" s="18"/>
      <c r="GH272" s="18"/>
      <c r="GI272" s="18"/>
      <c r="GJ272" s="18"/>
      <c r="GK272" s="18"/>
      <c r="GL272" s="18"/>
      <c r="GM272" s="18"/>
      <c r="GN272" s="18"/>
      <c r="GO272" s="18"/>
      <c r="GP272" s="18"/>
      <c r="GQ272" s="18"/>
      <c r="GR272" s="18"/>
      <c r="GS272" s="18"/>
      <c r="GT272" s="18"/>
      <c r="GU272" s="18"/>
      <c r="GV272" s="18"/>
      <c r="GW272" s="18"/>
      <c r="GX272" s="18"/>
      <c r="GY272" s="18"/>
      <c r="GZ272" s="18"/>
      <c r="HA272" s="18"/>
      <c r="HB272" s="18"/>
      <c r="HC272" s="18"/>
      <c r="HD272" s="18"/>
      <c r="HE272" s="18"/>
      <c r="HF272" s="18"/>
      <c r="HG272" s="18"/>
      <c r="HH272" s="18"/>
      <c r="HI272" s="18"/>
      <c r="HJ272" s="18"/>
      <c r="HK272" s="18"/>
      <c r="HL272" s="18"/>
      <c r="HM272" s="18"/>
      <c r="HN272" s="18"/>
      <c r="HO272" s="18"/>
      <c r="HP272" s="18"/>
      <c r="HQ272" s="18"/>
      <c r="HR272" s="18"/>
      <c r="HS272" s="18"/>
      <c r="HT272" s="18"/>
      <c r="HU272" s="18"/>
      <c r="HV272" s="18"/>
      <c r="HW272" s="18"/>
      <c r="HX272" s="18"/>
      <c r="HY272" s="18"/>
      <c r="HZ272" s="18"/>
      <c r="IA272" s="18"/>
      <c r="IB272" s="18"/>
      <c r="IC272" s="18"/>
      <c r="ID272" s="18"/>
      <c r="IE272" s="18"/>
      <c r="IF272" s="18"/>
      <c r="IG272" s="18"/>
      <c r="IH272" s="18"/>
      <c r="II272" s="18"/>
      <c r="IJ272" s="18"/>
      <c r="IK272" s="18"/>
      <c r="IL272" s="18"/>
      <c r="IM272" s="18"/>
      <c r="IN272" s="18"/>
      <c r="IO272" s="18"/>
      <c r="IP272" s="18"/>
      <c r="IQ272" s="18"/>
      <c r="IR272" s="18"/>
    </row>
    <row r="273" spans="1:252" ht="13">
      <c r="A273" s="109"/>
      <c r="B273" s="109"/>
      <c r="C273" s="109"/>
      <c r="D273" s="113"/>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48">
        <v>270</v>
      </c>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c r="DK273" s="18"/>
      <c r="DL273" s="18"/>
      <c r="DM273" s="18"/>
      <c r="DN273" s="18"/>
      <c r="DO273" s="18"/>
      <c r="DP273" s="18"/>
      <c r="DQ273" s="18"/>
      <c r="DR273" s="18"/>
      <c r="DS273" s="18"/>
      <c r="DT273" s="18"/>
      <c r="DU273" s="18"/>
      <c r="DV273" s="18"/>
      <c r="DW273" s="18"/>
      <c r="DX273" s="18"/>
      <c r="DY273" s="18"/>
      <c r="DZ273" s="18"/>
      <c r="EA273" s="18"/>
      <c r="EB273" s="18"/>
      <c r="EC273" s="18"/>
      <c r="ED273" s="18"/>
      <c r="EE273" s="18"/>
      <c r="EF273" s="18"/>
      <c r="EG273" s="18"/>
      <c r="EH273" s="18"/>
      <c r="EI273" s="18"/>
      <c r="EJ273" s="18"/>
      <c r="EK273" s="18"/>
      <c r="EL273" s="18"/>
      <c r="EM273" s="18"/>
      <c r="EN273" s="18"/>
      <c r="EO273" s="18"/>
      <c r="EP273" s="18"/>
      <c r="EQ273" s="18"/>
      <c r="ER273" s="18"/>
      <c r="ES273" s="18"/>
      <c r="ET273" s="18"/>
      <c r="EU273" s="18"/>
      <c r="EV273" s="18"/>
      <c r="EW273" s="18"/>
      <c r="EX273" s="18"/>
      <c r="EY273" s="18"/>
      <c r="EZ273" s="18"/>
      <c r="FA273" s="18"/>
      <c r="FB273" s="18"/>
      <c r="FC273" s="18"/>
      <c r="FD273" s="18"/>
      <c r="FE273" s="18"/>
      <c r="FF273" s="18"/>
      <c r="FG273" s="18"/>
      <c r="FH273" s="18"/>
      <c r="FI273" s="18"/>
      <c r="FJ273" s="18"/>
      <c r="FK273" s="18"/>
      <c r="FL273" s="18"/>
      <c r="FM273" s="18"/>
      <c r="FN273" s="18"/>
      <c r="FO273" s="18"/>
      <c r="FP273" s="18"/>
      <c r="FQ273" s="18"/>
      <c r="FR273" s="18"/>
      <c r="FS273" s="18"/>
      <c r="FT273" s="18"/>
      <c r="FU273" s="18"/>
      <c r="FV273" s="18"/>
      <c r="FW273" s="18"/>
      <c r="FX273" s="18"/>
      <c r="FY273" s="18"/>
      <c r="FZ273" s="18"/>
      <c r="GA273" s="18"/>
      <c r="GB273" s="18"/>
      <c r="GC273" s="18"/>
      <c r="GD273" s="18"/>
      <c r="GE273" s="18"/>
      <c r="GF273" s="18"/>
      <c r="GG273" s="18"/>
      <c r="GH273" s="18"/>
      <c r="GI273" s="18"/>
      <c r="GJ273" s="18"/>
      <c r="GK273" s="18"/>
      <c r="GL273" s="18"/>
      <c r="GM273" s="18"/>
      <c r="GN273" s="18"/>
      <c r="GO273" s="18"/>
      <c r="GP273" s="18"/>
      <c r="GQ273" s="18"/>
      <c r="GR273" s="18"/>
      <c r="GS273" s="18"/>
      <c r="GT273" s="18"/>
      <c r="GU273" s="18"/>
      <c r="GV273" s="18"/>
      <c r="GW273" s="18"/>
      <c r="GX273" s="18"/>
      <c r="GY273" s="18"/>
      <c r="GZ273" s="18"/>
      <c r="HA273" s="18"/>
      <c r="HB273" s="18"/>
      <c r="HC273" s="18"/>
      <c r="HD273" s="18"/>
      <c r="HE273" s="18"/>
      <c r="HF273" s="18"/>
      <c r="HG273" s="18"/>
      <c r="HH273" s="18"/>
      <c r="HI273" s="18"/>
      <c r="HJ273" s="18"/>
      <c r="HK273" s="18"/>
      <c r="HL273" s="18"/>
      <c r="HM273" s="18"/>
      <c r="HN273" s="18"/>
      <c r="HO273" s="18"/>
      <c r="HP273" s="18"/>
      <c r="HQ273" s="18"/>
      <c r="HR273" s="18"/>
      <c r="HS273" s="18"/>
      <c r="HT273" s="18"/>
      <c r="HU273" s="18"/>
      <c r="HV273" s="18"/>
      <c r="HW273" s="18"/>
      <c r="HX273" s="18"/>
      <c r="HY273" s="18"/>
      <c r="HZ273" s="18"/>
      <c r="IA273" s="18"/>
      <c r="IB273" s="18"/>
      <c r="IC273" s="18"/>
      <c r="ID273" s="18"/>
      <c r="IE273" s="18"/>
      <c r="IF273" s="18"/>
      <c r="IG273" s="18"/>
      <c r="IH273" s="18"/>
      <c r="II273" s="18"/>
      <c r="IJ273" s="18"/>
      <c r="IK273" s="18"/>
      <c r="IL273" s="18"/>
      <c r="IM273" s="18"/>
      <c r="IN273" s="18"/>
      <c r="IO273" s="18"/>
      <c r="IP273" s="18"/>
      <c r="IQ273" s="18"/>
      <c r="IR273" s="18"/>
    </row>
    <row r="274" spans="1:252" ht="13">
      <c r="A274" s="109"/>
      <c r="B274" s="109"/>
      <c r="C274" s="109"/>
      <c r="D274" s="113"/>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48">
        <v>271</v>
      </c>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8"/>
      <c r="HT274" s="18"/>
      <c r="HU274" s="18"/>
      <c r="HV274" s="18"/>
      <c r="HW274" s="18"/>
      <c r="HX274" s="18"/>
      <c r="HY274" s="18"/>
      <c r="HZ274" s="18"/>
      <c r="IA274" s="18"/>
      <c r="IB274" s="18"/>
      <c r="IC274" s="18"/>
      <c r="ID274" s="18"/>
      <c r="IE274" s="18"/>
      <c r="IF274" s="18"/>
      <c r="IG274" s="18"/>
      <c r="IH274" s="18"/>
      <c r="II274" s="18"/>
      <c r="IJ274" s="18"/>
      <c r="IK274" s="18"/>
      <c r="IL274" s="18"/>
      <c r="IM274" s="18"/>
      <c r="IN274" s="18"/>
      <c r="IO274" s="18"/>
      <c r="IP274" s="18"/>
      <c r="IQ274" s="18"/>
      <c r="IR274" s="18"/>
    </row>
    <row r="275" spans="1:252" ht="13">
      <c r="A275" s="109"/>
      <c r="B275" s="109"/>
      <c r="C275" s="109"/>
      <c r="D275" s="113"/>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48">
        <v>272</v>
      </c>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8"/>
      <c r="DB275" s="18"/>
      <c r="DC275" s="18"/>
      <c r="DD275" s="18"/>
      <c r="DE275" s="18"/>
      <c r="DF275" s="18"/>
      <c r="DG275" s="18"/>
      <c r="DH275" s="18"/>
      <c r="DI275" s="18"/>
      <c r="DJ275" s="18"/>
      <c r="DK275" s="18"/>
      <c r="DL275" s="18"/>
      <c r="DM275" s="18"/>
      <c r="DN275" s="18"/>
      <c r="DO275" s="18"/>
      <c r="DP275" s="18"/>
      <c r="DQ275" s="18"/>
      <c r="DR275" s="18"/>
      <c r="DS275" s="18"/>
      <c r="DT275" s="18"/>
      <c r="DU275" s="18"/>
      <c r="DV275" s="18"/>
      <c r="DW275" s="18"/>
      <c r="DX275" s="18"/>
      <c r="DY275" s="18"/>
      <c r="DZ275" s="18"/>
      <c r="EA275" s="18"/>
      <c r="EB275" s="18"/>
      <c r="EC275" s="18"/>
      <c r="ED275" s="18"/>
      <c r="EE275" s="18"/>
      <c r="EF275" s="18"/>
      <c r="EG275" s="18"/>
      <c r="EH275" s="18"/>
      <c r="EI275" s="18"/>
      <c r="EJ275" s="18"/>
      <c r="EK275" s="18"/>
      <c r="EL275" s="18"/>
      <c r="EM275" s="18"/>
      <c r="EN275" s="18"/>
      <c r="EO275" s="18"/>
      <c r="EP275" s="18"/>
      <c r="EQ275" s="18"/>
      <c r="ER275" s="18"/>
      <c r="ES275" s="18"/>
      <c r="ET275" s="18"/>
      <c r="EU275" s="18"/>
      <c r="EV275" s="18"/>
      <c r="EW275" s="18"/>
      <c r="EX275" s="18"/>
      <c r="EY275" s="18"/>
      <c r="EZ275" s="18"/>
      <c r="FA275" s="18"/>
      <c r="FB275" s="18"/>
      <c r="FC275" s="18"/>
      <c r="FD275" s="18"/>
      <c r="FE275" s="18"/>
      <c r="FF275" s="18"/>
      <c r="FG275" s="18"/>
      <c r="FH275" s="18"/>
      <c r="FI275" s="18"/>
      <c r="FJ275" s="18"/>
      <c r="FK275" s="18"/>
      <c r="FL275" s="18"/>
      <c r="FM275" s="18"/>
      <c r="FN275" s="18"/>
      <c r="FO275" s="18"/>
      <c r="FP275" s="18"/>
      <c r="FQ275" s="18"/>
      <c r="FR275" s="18"/>
      <c r="FS275" s="18"/>
      <c r="FT275" s="18"/>
      <c r="FU275" s="18"/>
      <c r="FV275" s="18"/>
      <c r="FW275" s="18"/>
      <c r="FX275" s="18"/>
      <c r="FY275" s="18"/>
      <c r="FZ275" s="18"/>
      <c r="GA275" s="18"/>
      <c r="GB275" s="18"/>
      <c r="GC275" s="18"/>
      <c r="GD275" s="18"/>
      <c r="GE275" s="18"/>
      <c r="GF275" s="18"/>
      <c r="GG275" s="18"/>
      <c r="GH275" s="18"/>
      <c r="GI275" s="18"/>
      <c r="GJ275" s="18"/>
      <c r="GK275" s="18"/>
      <c r="GL275" s="18"/>
      <c r="GM275" s="18"/>
      <c r="GN275" s="18"/>
      <c r="GO275" s="18"/>
      <c r="GP275" s="18"/>
      <c r="GQ275" s="18"/>
      <c r="GR275" s="18"/>
      <c r="GS275" s="18"/>
      <c r="GT275" s="18"/>
      <c r="GU275" s="18"/>
      <c r="GV275" s="18"/>
      <c r="GW275" s="18"/>
      <c r="GX275" s="18"/>
      <c r="GY275" s="18"/>
      <c r="GZ275" s="18"/>
      <c r="HA275" s="18"/>
      <c r="HB275" s="18"/>
      <c r="HC275" s="18"/>
      <c r="HD275" s="18"/>
      <c r="HE275" s="18"/>
      <c r="HF275" s="18"/>
      <c r="HG275" s="18"/>
      <c r="HH275" s="18"/>
      <c r="HI275" s="18"/>
      <c r="HJ275" s="18"/>
      <c r="HK275" s="18"/>
      <c r="HL275" s="18"/>
      <c r="HM275" s="18"/>
      <c r="HN275" s="18"/>
      <c r="HO275" s="18"/>
      <c r="HP275" s="18"/>
      <c r="HQ275" s="18"/>
      <c r="HR275" s="18"/>
      <c r="HS275" s="18"/>
      <c r="HT275" s="18"/>
      <c r="HU275" s="18"/>
      <c r="HV275" s="18"/>
      <c r="HW275" s="18"/>
      <c r="HX275" s="18"/>
      <c r="HY275" s="18"/>
      <c r="HZ275" s="18"/>
      <c r="IA275" s="18"/>
      <c r="IB275" s="18"/>
      <c r="IC275" s="18"/>
      <c r="ID275" s="18"/>
      <c r="IE275" s="18"/>
      <c r="IF275" s="18"/>
      <c r="IG275" s="18"/>
      <c r="IH275" s="18"/>
      <c r="II275" s="18"/>
      <c r="IJ275" s="18"/>
      <c r="IK275" s="18"/>
      <c r="IL275" s="18"/>
      <c r="IM275" s="18"/>
      <c r="IN275" s="18"/>
      <c r="IO275" s="18"/>
      <c r="IP275" s="18"/>
      <c r="IQ275" s="18"/>
      <c r="IR275" s="18"/>
    </row>
    <row r="276" spans="1:252" ht="13">
      <c r="A276" s="109"/>
      <c r="B276" s="109"/>
      <c r="C276" s="109"/>
      <c r="D276" s="113"/>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48">
        <v>273</v>
      </c>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c r="DA276" s="18"/>
      <c r="DB276" s="18"/>
      <c r="DC276" s="18"/>
      <c r="DD276" s="18"/>
      <c r="DE276" s="18"/>
      <c r="DF276" s="18"/>
      <c r="DG276" s="18"/>
      <c r="DH276" s="18"/>
      <c r="DI276" s="18"/>
      <c r="DJ276" s="18"/>
      <c r="DK276" s="18"/>
      <c r="DL276" s="18"/>
      <c r="DM276" s="18"/>
      <c r="DN276" s="18"/>
      <c r="DO276" s="18"/>
      <c r="DP276" s="18"/>
      <c r="DQ276" s="18"/>
      <c r="DR276" s="18"/>
      <c r="DS276" s="18"/>
      <c r="DT276" s="18"/>
      <c r="DU276" s="18"/>
      <c r="DV276" s="18"/>
      <c r="DW276" s="18"/>
      <c r="DX276" s="18"/>
      <c r="DY276" s="18"/>
      <c r="DZ276" s="18"/>
      <c r="EA276" s="18"/>
      <c r="EB276" s="18"/>
      <c r="EC276" s="18"/>
      <c r="ED276" s="18"/>
      <c r="EE276" s="18"/>
      <c r="EF276" s="18"/>
      <c r="EG276" s="18"/>
      <c r="EH276" s="18"/>
      <c r="EI276" s="18"/>
      <c r="EJ276" s="18"/>
      <c r="EK276" s="18"/>
      <c r="EL276" s="18"/>
      <c r="EM276" s="18"/>
      <c r="EN276" s="18"/>
      <c r="EO276" s="18"/>
      <c r="EP276" s="18"/>
      <c r="EQ276" s="18"/>
      <c r="ER276" s="18"/>
      <c r="ES276" s="18"/>
      <c r="ET276" s="18"/>
      <c r="EU276" s="18"/>
      <c r="EV276" s="18"/>
      <c r="EW276" s="18"/>
      <c r="EX276" s="18"/>
      <c r="EY276" s="18"/>
      <c r="EZ276" s="18"/>
      <c r="FA276" s="18"/>
      <c r="FB276" s="18"/>
      <c r="FC276" s="18"/>
      <c r="FD276" s="18"/>
      <c r="FE276" s="18"/>
      <c r="FF276" s="18"/>
      <c r="FG276" s="18"/>
      <c r="FH276" s="18"/>
      <c r="FI276" s="18"/>
      <c r="FJ276" s="18"/>
      <c r="FK276" s="18"/>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18"/>
      <c r="HH276" s="18"/>
      <c r="HI276" s="18"/>
      <c r="HJ276" s="18"/>
      <c r="HK276" s="18"/>
      <c r="HL276" s="18"/>
      <c r="HM276" s="18"/>
      <c r="HN276" s="18"/>
      <c r="HO276" s="18"/>
      <c r="HP276" s="18"/>
      <c r="HQ276" s="18"/>
      <c r="HR276" s="18"/>
      <c r="HS276" s="18"/>
      <c r="HT276" s="18"/>
      <c r="HU276" s="18"/>
      <c r="HV276" s="18"/>
      <c r="HW276" s="18"/>
      <c r="HX276" s="18"/>
      <c r="HY276" s="18"/>
      <c r="HZ276" s="18"/>
      <c r="IA276" s="18"/>
      <c r="IB276" s="18"/>
      <c r="IC276" s="18"/>
      <c r="ID276" s="18"/>
      <c r="IE276" s="18"/>
      <c r="IF276" s="18"/>
      <c r="IG276" s="18"/>
      <c r="IH276" s="18"/>
      <c r="II276" s="18"/>
      <c r="IJ276" s="18"/>
      <c r="IK276" s="18"/>
      <c r="IL276" s="18"/>
      <c r="IM276" s="18"/>
      <c r="IN276" s="18"/>
      <c r="IO276" s="18"/>
      <c r="IP276" s="18"/>
      <c r="IQ276" s="18"/>
      <c r="IR276" s="18"/>
    </row>
    <row r="277" spans="1:252" ht="13">
      <c r="A277" s="109"/>
      <c r="B277" s="109"/>
      <c r="C277" s="109"/>
      <c r="D277" s="113"/>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48">
        <v>274</v>
      </c>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c r="DA277" s="18"/>
      <c r="DB277" s="18"/>
      <c r="DC277" s="18"/>
      <c r="DD277" s="18"/>
      <c r="DE277" s="18"/>
      <c r="DF277" s="18"/>
      <c r="DG277" s="18"/>
      <c r="DH277" s="18"/>
      <c r="DI277" s="18"/>
      <c r="DJ277" s="18"/>
      <c r="DK277" s="18"/>
      <c r="DL277" s="18"/>
      <c r="DM277" s="18"/>
      <c r="DN277" s="18"/>
      <c r="DO277" s="18"/>
      <c r="DP277" s="18"/>
      <c r="DQ277" s="18"/>
      <c r="DR277" s="18"/>
      <c r="DS277" s="18"/>
      <c r="DT277" s="18"/>
      <c r="DU277" s="18"/>
      <c r="DV277" s="18"/>
      <c r="DW277" s="18"/>
      <c r="DX277" s="18"/>
      <c r="DY277" s="18"/>
      <c r="DZ277" s="18"/>
      <c r="EA277" s="18"/>
      <c r="EB277" s="18"/>
      <c r="EC277" s="18"/>
      <c r="ED277" s="18"/>
      <c r="EE277" s="18"/>
      <c r="EF277" s="18"/>
      <c r="EG277" s="18"/>
      <c r="EH277" s="18"/>
      <c r="EI277" s="18"/>
      <c r="EJ277" s="18"/>
      <c r="EK277" s="18"/>
      <c r="EL277" s="18"/>
      <c r="EM277" s="18"/>
      <c r="EN277" s="18"/>
      <c r="EO277" s="18"/>
      <c r="EP277" s="18"/>
      <c r="EQ277" s="18"/>
      <c r="ER277" s="18"/>
      <c r="ES277" s="18"/>
      <c r="ET277" s="18"/>
      <c r="EU277" s="18"/>
      <c r="EV277" s="18"/>
      <c r="EW277" s="18"/>
      <c r="EX277" s="18"/>
      <c r="EY277" s="18"/>
      <c r="EZ277" s="18"/>
      <c r="FA277" s="18"/>
      <c r="FB277" s="18"/>
      <c r="FC277" s="18"/>
      <c r="FD277" s="18"/>
      <c r="FE277" s="18"/>
      <c r="FF277" s="18"/>
      <c r="FG277" s="18"/>
      <c r="FH277" s="18"/>
      <c r="FI277" s="18"/>
      <c r="FJ277" s="18"/>
      <c r="FK277" s="18"/>
      <c r="FL277" s="18"/>
      <c r="FM277" s="18"/>
      <c r="FN277" s="18"/>
      <c r="FO277" s="18"/>
      <c r="FP277" s="18"/>
      <c r="FQ277" s="18"/>
      <c r="FR277" s="18"/>
      <c r="FS277" s="18"/>
      <c r="FT277" s="18"/>
      <c r="FU277" s="18"/>
      <c r="FV277" s="18"/>
      <c r="FW277" s="18"/>
      <c r="FX277" s="18"/>
      <c r="FY277" s="18"/>
      <c r="FZ277" s="18"/>
      <c r="GA277" s="18"/>
      <c r="GB277" s="18"/>
      <c r="GC277" s="18"/>
      <c r="GD277" s="18"/>
      <c r="GE277" s="18"/>
      <c r="GF277" s="18"/>
      <c r="GG277" s="18"/>
      <c r="GH277" s="18"/>
      <c r="GI277" s="18"/>
      <c r="GJ277" s="18"/>
      <c r="GK277" s="18"/>
      <c r="GL277" s="18"/>
      <c r="GM277" s="18"/>
      <c r="GN277" s="18"/>
      <c r="GO277" s="18"/>
      <c r="GP277" s="18"/>
      <c r="GQ277" s="18"/>
      <c r="GR277" s="18"/>
      <c r="GS277" s="18"/>
      <c r="GT277" s="18"/>
      <c r="GU277" s="18"/>
      <c r="GV277" s="18"/>
      <c r="GW277" s="18"/>
      <c r="GX277" s="18"/>
      <c r="GY277" s="18"/>
      <c r="GZ277" s="18"/>
      <c r="HA277" s="18"/>
      <c r="HB277" s="18"/>
      <c r="HC277" s="18"/>
      <c r="HD277" s="18"/>
      <c r="HE277" s="18"/>
      <c r="HF277" s="18"/>
      <c r="HG277" s="18"/>
      <c r="HH277" s="18"/>
      <c r="HI277" s="18"/>
      <c r="HJ277" s="18"/>
      <c r="HK277" s="18"/>
      <c r="HL277" s="18"/>
      <c r="HM277" s="18"/>
      <c r="HN277" s="18"/>
      <c r="HO277" s="18"/>
      <c r="HP277" s="18"/>
      <c r="HQ277" s="18"/>
      <c r="HR277" s="18"/>
      <c r="HS277" s="18"/>
      <c r="HT277" s="18"/>
      <c r="HU277" s="18"/>
      <c r="HV277" s="18"/>
      <c r="HW277" s="18"/>
      <c r="HX277" s="18"/>
      <c r="HY277" s="18"/>
      <c r="HZ277" s="18"/>
      <c r="IA277" s="18"/>
      <c r="IB277" s="18"/>
      <c r="IC277" s="18"/>
      <c r="ID277" s="18"/>
      <c r="IE277" s="18"/>
      <c r="IF277" s="18"/>
      <c r="IG277" s="18"/>
      <c r="IH277" s="18"/>
      <c r="II277" s="18"/>
      <c r="IJ277" s="18"/>
      <c r="IK277" s="18"/>
      <c r="IL277" s="18"/>
      <c r="IM277" s="18"/>
      <c r="IN277" s="18"/>
      <c r="IO277" s="18"/>
      <c r="IP277" s="18"/>
      <c r="IQ277" s="18"/>
      <c r="IR277" s="18"/>
    </row>
    <row r="278" spans="1:252" ht="13">
      <c r="A278" s="109"/>
      <c r="B278" s="109"/>
      <c r="C278" s="109"/>
      <c r="D278" s="113"/>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48">
        <v>275</v>
      </c>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8"/>
      <c r="DB278" s="18"/>
      <c r="DC278" s="18"/>
      <c r="DD278" s="18"/>
      <c r="DE278" s="18"/>
      <c r="DF278" s="18"/>
      <c r="DG278" s="18"/>
      <c r="DH278" s="18"/>
      <c r="DI278" s="18"/>
      <c r="DJ278" s="18"/>
      <c r="DK278" s="18"/>
      <c r="DL278" s="18"/>
      <c r="DM278" s="18"/>
      <c r="DN278" s="18"/>
      <c r="DO278" s="18"/>
      <c r="DP278" s="18"/>
      <c r="DQ278" s="18"/>
      <c r="DR278" s="18"/>
      <c r="DS278" s="18"/>
      <c r="DT278" s="18"/>
      <c r="DU278" s="18"/>
      <c r="DV278" s="18"/>
      <c r="DW278" s="18"/>
      <c r="DX278" s="18"/>
      <c r="DY278" s="18"/>
      <c r="DZ278" s="18"/>
      <c r="EA278" s="18"/>
      <c r="EB278" s="18"/>
      <c r="EC278" s="18"/>
      <c r="ED278" s="18"/>
      <c r="EE278" s="18"/>
      <c r="EF278" s="18"/>
      <c r="EG278" s="18"/>
      <c r="EH278" s="18"/>
      <c r="EI278" s="18"/>
      <c r="EJ278" s="18"/>
      <c r="EK278" s="18"/>
      <c r="EL278" s="18"/>
      <c r="EM278" s="18"/>
      <c r="EN278" s="18"/>
      <c r="EO278" s="18"/>
      <c r="EP278" s="18"/>
      <c r="EQ278" s="18"/>
      <c r="ER278" s="18"/>
      <c r="ES278" s="18"/>
      <c r="ET278" s="18"/>
      <c r="EU278" s="18"/>
      <c r="EV278" s="18"/>
      <c r="EW278" s="18"/>
      <c r="EX278" s="18"/>
      <c r="EY278" s="18"/>
      <c r="EZ278" s="18"/>
      <c r="FA278" s="18"/>
      <c r="FB278" s="18"/>
      <c r="FC278" s="18"/>
      <c r="FD278" s="18"/>
      <c r="FE278" s="18"/>
      <c r="FF278" s="18"/>
      <c r="FG278" s="18"/>
      <c r="FH278" s="18"/>
      <c r="FI278" s="18"/>
      <c r="FJ278" s="18"/>
      <c r="FK278" s="18"/>
      <c r="FL278" s="18"/>
      <c r="FM278" s="18"/>
      <c r="FN278" s="18"/>
      <c r="FO278" s="18"/>
      <c r="FP278" s="18"/>
      <c r="FQ278" s="18"/>
      <c r="FR278" s="18"/>
      <c r="FS278" s="18"/>
      <c r="FT278" s="18"/>
      <c r="FU278" s="18"/>
      <c r="FV278" s="18"/>
      <c r="FW278" s="18"/>
      <c r="FX278" s="18"/>
      <c r="FY278" s="18"/>
      <c r="FZ278" s="18"/>
      <c r="GA278" s="18"/>
      <c r="GB278" s="18"/>
      <c r="GC278" s="18"/>
      <c r="GD278" s="18"/>
      <c r="GE278" s="18"/>
      <c r="GF278" s="18"/>
      <c r="GG278" s="18"/>
      <c r="GH278" s="18"/>
      <c r="GI278" s="18"/>
      <c r="GJ278" s="18"/>
      <c r="GK278" s="18"/>
      <c r="GL278" s="18"/>
      <c r="GM278" s="18"/>
      <c r="GN278" s="18"/>
      <c r="GO278" s="18"/>
      <c r="GP278" s="18"/>
      <c r="GQ278" s="18"/>
      <c r="GR278" s="18"/>
      <c r="GS278" s="18"/>
      <c r="GT278" s="18"/>
      <c r="GU278" s="18"/>
      <c r="GV278" s="18"/>
      <c r="GW278" s="18"/>
      <c r="GX278" s="18"/>
      <c r="GY278" s="18"/>
      <c r="GZ278" s="18"/>
      <c r="HA278" s="18"/>
      <c r="HB278" s="18"/>
      <c r="HC278" s="18"/>
      <c r="HD278" s="18"/>
      <c r="HE278" s="18"/>
      <c r="HF278" s="18"/>
      <c r="HG278" s="18"/>
      <c r="HH278" s="18"/>
      <c r="HI278" s="18"/>
      <c r="HJ278" s="18"/>
      <c r="HK278" s="18"/>
      <c r="HL278" s="18"/>
      <c r="HM278" s="18"/>
      <c r="HN278" s="18"/>
      <c r="HO278" s="18"/>
      <c r="HP278" s="18"/>
      <c r="HQ278" s="18"/>
      <c r="HR278" s="18"/>
      <c r="HS278" s="18"/>
      <c r="HT278" s="18"/>
      <c r="HU278" s="18"/>
      <c r="HV278" s="18"/>
      <c r="HW278" s="18"/>
      <c r="HX278" s="18"/>
      <c r="HY278" s="18"/>
      <c r="HZ278" s="18"/>
      <c r="IA278" s="18"/>
      <c r="IB278" s="18"/>
      <c r="IC278" s="18"/>
      <c r="ID278" s="18"/>
      <c r="IE278" s="18"/>
      <c r="IF278" s="18"/>
      <c r="IG278" s="18"/>
      <c r="IH278" s="18"/>
      <c r="II278" s="18"/>
      <c r="IJ278" s="18"/>
      <c r="IK278" s="18"/>
      <c r="IL278" s="18"/>
      <c r="IM278" s="18"/>
      <c r="IN278" s="18"/>
      <c r="IO278" s="18"/>
      <c r="IP278" s="18"/>
      <c r="IQ278" s="18"/>
      <c r="IR278" s="18"/>
    </row>
    <row r="279" spans="1:252" ht="13">
      <c r="A279" s="109"/>
      <c r="B279" s="109"/>
      <c r="C279" s="109"/>
      <c r="D279" s="113"/>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48">
        <v>276</v>
      </c>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c r="DA279" s="18"/>
      <c r="DB279" s="18"/>
      <c r="DC279" s="18"/>
      <c r="DD279" s="18"/>
      <c r="DE279" s="18"/>
      <c r="DF279" s="18"/>
      <c r="DG279" s="18"/>
      <c r="DH279" s="18"/>
      <c r="DI279" s="18"/>
      <c r="DJ279" s="18"/>
      <c r="DK279" s="18"/>
      <c r="DL279" s="18"/>
      <c r="DM279" s="18"/>
      <c r="DN279" s="18"/>
      <c r="DO279" s="18"/>
      <c r="DP279" s="18"/>
      <c r="DQ279" s="18"/>
      <c r="DR279" s="18"/>
      <c r="DS279" s="18"/>
      <c r="DT279" s="18"/>
      <c r="DU279" s="18"/>
      <c r="DV279" s="18"/>
      <c r="DW279" s="18"/>
      <c r="DX279" s="18"/>
      <c r="DY279" s="18"/>
      <c r="DZ279" s="18"/>
      <c r="EA279" s="18"/>
      <c r="EB279" s="18"/>
      <c r="EC279" s="18"/>
      <c r="ED279" s="18"/>
      <c r="EE279" s="18"/>
      <c r="EF279" s="18"/>
      <c r="EG279" s="18"/>
      <c r="EH279" s="18"/>
      <c r="EI279" s="18"/>
      <c r="EJ279" s="18"/>
      <c r="EK279" s="18"/>
      <c r="EL279" s="18"/>
      <c r="EM279" s="18"/>
      <c r="EN279" s="18"/>
      <c r="EO279" s="18"/>
      <c r="EP279" s="18"/>
      <c r="EQ279" s="18"/>
      <c r="ER279" s="18"/>
      <c r="ES279" s="18"/>
      <c r="ET279" s="18"/>
      <c r="EU279" s="18"/>
      <c r="EV279" s="18"/>
      <c r="EW279" s="18"/>
      <c r="EX279" s="18"/>
      <c r="EY279" s="18"/>
      <c r="EZ279" s="18"/>
      <c r="FA279" s="18"/>
      <c r="FB279" s="18"/>
      <c r="FC279" s="18"/>
      <c r="FD279" s="18"/>
      <c r="FE279" s="18"/>
      <c r="FF279" s="18"/>
      <c r="FG279" s="18"/>
      <c r="FH279" s="18"/>
      <c r="FI279" s="18"/>
      <c r="FJ279" s="18"/>
      <c r="FK279" s="18"/>
      <c r="FL279" s="18"/>
      <c r="FM279" s="18"/>
      <c r="FN279" s="18"/>
      <c r="FO279" s="18"/>
      <c r="FP279" s="18"/>
      <c r="FQ279" s="18"/>
      <c r="FR279" s="18"/>
      <c r="FS279" s="18"/>
      <c r="FT279" s="18"/>
      <c r="FU279" s="18"/>
      <c r="FV279" s="18"/>
      <c r="FW279" s="18"/>
      <c r="FX279" s="18"/>
      <c r="FY279" s="18"/>
      <c r="FZ279" s="18"/>
      <c r="GA279" s="18"/>
      <c r="GB279" s="18"/>
      <c r="GC279" s="18"/>
      <c r="GD279" s="18"/>
      <c r="GE279" s="18"/>
      <c r="GF279" s="18"/>
      <c r="GG279" s="18"/>
      <c r="GH279" s="18"/>
      <c r="GI279" s="18"/>
      <c r="GJ279" s="18"/>
      <c r="GK279" s="18"/>
      <c r="GL279" s="18"/>
      <c r="GM279" s="18"/>
      <c r="GN279" s="18"/>
      <c r="GO279" s="18"/>
      <c r="GP279" s="18"/>
      <c r="GQ279" s="18"/>
      <c r="GR279" s="18"/>
      <c r="GS279" s="18"/>
      <c r="GT279" s="18"/>
      <c r="GU279" s="18"/>
      <c r="GV279" s="18"/>
      <c r="GW279" s="18"/>
      <c r="GX279" s="18"/>
      <c r="GY279" s="18"/>
      <c r="GZ279" s="18"/>
      <c r="HA279" s="18"/>
      <c r="HB279" s="18"/>
      <c r="HC279" s="18"/>
      <c r="HD279" s="18"/>
      <c r="HE279" s="18"/>
      <c r="HF279" s="18"/>
      <c r="HG279" s="18"/>
      <c r="HH279" s="18"/>
      <c r="HI279" s="18"/>
      <c r="HJ279" s="18"/>
      <c r="HK279" s="18"/>
      <c r="HL279" s="18"/>
      <c r="HM279" s="18"/>
      <c r="HN279" s="18"/>
      <c r="HO279" s="18"/>
      <c r="HP279" s="18"/>
      <c r="HQ279" s="18"/>
      <c r="HR279" s="18"/>
      <c r="HS279" s="18"/>
      <c r="HT279" s="18"/>
      <c r="HU279" s="18"/>
      <c r="HV279" s="18"/>
      <c r="HW279" s="18"/>
      <c r="HX279" s="18"/>
      <c r="HY279" s="18"/>
      <c r="HZ279" s="18"/>
      <c r="IA279" s="18"/>
      <c r="IB279" s="18"/>
      <c r="IC279" s="18"/>
      <c r="ID279" s="18"/>
      <c r="IE279" s="18"/>
      <c r="IF279" s="18"/>
      <c r="IG279" s="18"/>
      <c r="IH279" s="18"/>
      <c r="II279" s="18"/>
      <c r="IJ279" s="18"/>
      <c r="IK279" s="18"/>
      <c r="IL279" s="18"/>
      <c r="IM279" s="18"/>
      <c r="IN279" s="18"/>
      <c r="IO279" s="18"/>
      <c r="IP279" s="18"/>
      <c r="IQ279" s="18"/>
      <c r="IR279" s="18"/>
    </row>
    <row r="280" spans="1:252" ht="13">
      <c r="A280" s="109"/>
      <c r="B280" s="109"/>
      <c r="C280" s="109"/>
      <c r="D280" s="113"/>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48">
        <v>277</v>
      </c>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18"/>
      <c r="EB280" s="18"/>
      <c r="EC280" s="18"/>
      <c r="ED280" s="18"/>
      <c r="EE280" s="18"/>
      <c r="EF280" s="18"/>
      <c r="EG280" s="18"/>
      <c r="EH280" s="18"/>
      <c r="EI280" s="18"/>
      <c r="EJ280" s="18"/>
      <c r="EK280" s="18"/>
      <c r="EL280" s="18"/>
      <c r="EM280" s="18"/>
      <c r="EN280" s="18"/>
      <c r="EO280" s="18"/>
      <c r="EP280" s="18"/>
      <c r="EQ280" s="18"/>
      <c r="ER280" s="18"/>
      <c r="ES280" s="18"/>
      <c r="ET280" s="18"/>
      <c r="EU280" s="18"/>
      <c r="EV280" s="18"/>
      <c r="EW280" s="18"/>
      <c r="EX280" s="18"/>
      <c r="EY280" s="18"/>
      <c r="EZ280" s="18"/>
      <c r="FA280" s="18"/>
      <c r="FB280" s="18"/>
      <c r="FC280" s="18"/>
      <c r="FD280" s="18"/>
      <c r="FE280" s="18"/>
      <c r="FF280" s="18"/>
      <c r="FG280" s="18"/>
      <c r="FH280" s="18"/>
      <c r="FI280" s="18"/>
      <c r="FJ280" s="18"/>
      <c r="FK280" s="18"/>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18"/>
      <c r="HH280" s="18"/>
      <c r="HI280" s="18"/>
      <c r="HJ280" s="18"/>
      <c r="HK280" s="18"/>
      <c r="HL280" s="18"/>
      <c r="HM280" s="18"/>
      <c r="HN280" s="18"/>
      <c r="HO280" s="18"/>
      <c r="HP280" s="18"/>
      <c r="HQ280" s="18"/>
      <c r="HR280" s="18"/>
      <c r="HS280" s="18"/>
      <c r="HT280" s="18"/>
      <c r="HU280" s="18"/>
      <c r="HV280" s="18"/>
      <c r="HW280" s="18"/>
      <c r="HX280" s="18"/>
      <c r="HY280" s="18"/>
      <c r="HZ280" s="18"/>
      <c r="IA280" s="18"/>
      <c r="IB280" s="18"/>
      <c r="IC280" s="18"/>
      <c r="ID280" s="18"/>
      <c r="IE280" s="18"/>
      <c r="IF280" s="18"/>
      <c r="IG280" s="18"/>
      <c r="IH280" s="18"/>
      <c r="II280" s="18"/>
      <c r="IJ280" s="18"/>
      <c r="IK280" s="18"/>
      <c r="IL280" s="18"/>
      <c r="IM280" s="18"/>
      <c r="IN280" s="18"/>
      <c r="IO280" s="18"/>
      <c r="IP280" s="18"/>
      <c r="IQ280" s="18"/>
      <c r="IR280" s="18"/>
    </row>
    <row r="281" spans="1:252" ht="13">
      <c r="A281" s="109"/>
      <c r="B281" s="109"/>
      <c r="C281" s="109"/>
      <c r="D281" s="113"/>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48">
        <v>278</v>
      </c>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18"/>
      <c r="EB281" s="18"/>
      <c r="EC281" s="18"/>
      <c r="ED281" s="18"/>
      <c r="EE281" s="18"/>
      <c r="EF281" s="18"/>
      <c r="EG281" s="18"/>
      <c r="EH281" s="18"/>
      <c r="EI281" s="18"/>
      <c r="EJ281" s="18"/>
      <c r="EK281" s="18"/>
      <c r="EL281" s="18"/>
      <c r="EM281" s="18"/>
      <c r="EN281" s="18"/>
      <c r="EO281" s="18"/>
      <c r="EP281" s="18"/>
      <c r="EQ281" s="18"/>
      <c r="ER281" s="18"/>
      <c r="ES281" s="18"/>
      <c r="ET281" s="18"/>
      <c r="EU281" s="18"/>
      <c r="EV281" s="18"/>
      <c r="EW281" s="18"/>
      <c r="EX281" s="18"/>
      <c r="EY281" s="18"/>
      <c r="EZ281" s="18"/>
      <c r="FA281" s="18"/>
      <c r="FB281" s="18"/>
      <c r="FC281" s="18"/>
      <c r="FD281" s="18"/>
      <c r="FE281" s="18"/>
      <c r="FF281" s="18"/>
      <c r="FG281" s="18"/>
      <c r="FH281" s="18"/>
      <c r="FI281" s="18"/>
      <c r="FJ281" s="18"/>
      <c r="FK281" s="18"/>
      <c r="FL281" s="18"/>
      <c r="FM281" s="18"/>
      <c r="FN281" s="18"/>
      <c r="FO281" s="18"/>
      <c r="FP281" s="18"/>
      <c r="FQ281" s="18"/>
      <c r="FR281" s="18"/>
      <c r="FS281" s="18"/>
      <c r="FT281" s="18"/>
      <c r="FU281" s="18"/>
      <c r="FV281" s="18"/>
      <c r="FW281" s="18"/>
      <c r="FX281" s="18"/>
      <c r="FY281" s="18"/>
      <c r="FZ281" s="18"/>
      <c r="GA281" s="18"/>
      <c r="GB281" s="18"/>
      <c r="GC281" s="18"/>
      <c r="GD281" s="18"/>
      <c r="GE281" s="18"/>
      <c r="GF281" s="18"/>
      <c r="GG281" s="18"/>
      <c r="GH281" s="18"/>
      <c r="GI281" s="18"/>
      <c r="GJ281" s="18"/>
      <c r="GK281" s="18"/>
      <c r="GL281" s="18"/>
      <c r="GM281" s="18"/>
      <c r="GN281" s="18"/>
      <c r="GO281" s="18"/>
      <c r="GP281" s="18"/>
      <c r="GQ281" s="18"/>
      <c r="GR281" s="18"/>
      <c r="GS281" s="18"/>
      <c r="GT281" s="18"/>
      <c r="GU281" s="18"/>
      <c r="GV281" s="18"/>
      <c r="GW281" s="18"/>
      <c r="GX281" s="18"/>
      <c r="GY281" s="18"/>
      <c r="GZ281" s="18"/>
      <c r="HA281" s="18"/>
      <c r="HB281" s="18"/>
      <c r="HC281" s="18"/>
      <c r="HD281" s="18"/>
      <c r="HE281" s="18"/>
      <c r="HF281" s="18"/>
      <c r="HG281" s="18"/>
      <c r="HH281" s="18"/>
      <c r="HI281" s="18"/>
      <c r="HJ281" s="18"/>
      <c r="HK281" s="18"/>
      <c r="HL281" s="18"/>
      <c r="HM281" s="18"/>
      <c r="HN281" s="18"/>
      <c r="HO281" s="18"/>
      <c r="HP281" s="18"/>
      <c r="HQ281" s="18"/>
      <c r="HR281" s="18"/>
      <c r="HS281" s="18"/>
      <c r="HT281" s="18"/>
      <c r="HU281" s="18"/>
      <c r="HV281" s="18"/>
      <c r="HW281" s="18"/>
      <c r="HX281" s="18"/>
      <c r="HY281" s="18"/>
      <c r="HZ281" s="18"/>
      <c r="IA281" s="18"/>
      <c r="IB281" s="18"/>
      <c r="IC281" s="18"/>
      <c r="ID281" s="18"/>
      <c r="IE281" s="18"/>
      <c r="IF281" s="18"/>
      <c r="IG281" s="18"/>
      <c r="IH281" s="18"/>
      <c r="II281" s="18"/>
      <c r="IJ281" s="18"/>
      <c r="IK281" s="18"/>
      <c r="IL281" s="18"/>
      <c r="IM281" s="18"/>
      <c r="IN281" s="18"/>
      <c r="IO281" s="18"/>
      <c r="IP281" s="18"/>
      <c r="IQ281" s="18"/>
      <c r="IR281" s="18"/>
    </row>
    <row r="282" spans="1:252" ht="13">
      <c r="A282" s="109"/>
      <c r="B282" s="109"/>
      <c r="C282" s="109"/>
      <c r="D282" s="113"/>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48">
        <v>279</v>
      </c>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c r="DA282" s="18"/>
      <c r="DB282" s="18"/>
      <c r="DC282" s="18"/>
      <c r="DD282" s="18"/>
      <c r="DE282" s="18"/>
      <c r="DF282" s="18"/>
      <c r="DG282" s="18"/>
      <c r="DH282" s="18"/>
      <c r="DI282" s="18"/>
      <c r="DJ282" s="18"/>
      <c r="DK282" s="18"/>
      <c r="DL282" s="18"/>
      <c r="DM282" s="18"/>
      <c r="DN282" s="18"/>
      <c r="DO282" s="18"/>
      <c r="DP282" s="18"/>
      <c r="DQ282" s="18"/>
      <c r="DR282" s="18"/>
      <c r="DS282" s="18"/>
      <c r="DT282" s="18"/>
      <c r="DU282" s="18"/>
      <c r="DV282" s="18"/>
      <c r="DW282" s="18"/>
      <c r="DX282" s="18"/>
      <c r="DY282" s="18"/>
      <c r="DZ282" s="18"/>
      <c r="EA282" s="18"/>
      <c r="EB282" s="18"/>
      <c r="EC282" s="18"/>
      <c r="ED282" s="18"/>
      <c r="EE282" s="18"/>
      <c r="EF282" s="18"/>
      <c r="EG282" s="18"/>
      <c r="EH282" s="18"/>
      <c r="EI282" s="18"/>
      <c r="EJ282" s="18"/>
      <c r="EK282" s="18"/>
      <c r="EL282" s="18"/>
      <c r="EM282" s="18"/>
      <c r="EN282" s="18"/>
      <c r="EO282" s="18"/>
      <c r="EP282" s="18"/>
      <c r="EQ282" s="18"/>
      <c r="ER282" s="18"/>
      <c r="ES282" s="18"/>
      <c r="ET282" s="18"/>
      <c r="EU282" s="18"/>
      <c r="EV282" s="18"/>
      <c r="EW282" s="18"/>
      <c r="EX282" s="18"/>
      <c r="EY282" s="18"/>
      <c r="EZ282" s="18"/>
      <c r="FA282" s="18"/>
      <c r="FB282" s="18"/>
      <c r="FC282" s="18"/>
      <c r="FD282" s="18"/>
      <c r="FE282" s="18"/>
      <c r="FF282" s="18"/>
      <c r="FG282" s="18"/>
      <c r="FH282" s="18"/>
      <c r="FI282" s="18"/>
      <c r="FJ282" s="18"/>
      <c r="FK282" s="18"/>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18"/>
      <c r="HH282" s="18"/>
      <c r="HI282" s="18"/>
      <c r="HJ282" s="18"/>
      <c r="HK282" s="18"/>
      <c r="HL282" s="18"/>
      <c r="HM282" s="18"/>
      <c r="HN282" s="18"/>
      <c r="HO282" s="18"/>
      <c r="HP282" s="18"/>
      <c r="HQ282" s="18"/>
      <c r="HR282" s="18"/>
      <c r="HS282" s="18"/>
      <c r="HT282" s="18"/>
      <c r="HU282" s="18"/>
      <c r="HV282" s="18"/>
      <c r="HW282" s="18"/>
      <c r="HX282" s="18"/>
      <c r="HY282" s="18"/>
      <c r="HZ282" s="18"/>
      <c r="IA282" s="18"/>
      <c r="IB282" s="18"/>
      <c r="IC282" s="18"/>
      <c r="ID282" s="18"/>
      <c r="IE282" s="18"/>
      <c r="IF282" s="18"/>
      <c r="IG282" s="18"/>
      <c r="IH282" s="18"/>
      <c r="II282" s="18"/>
      <c r="IJ282" s="18"/>
      <c r="IK282" s="18"/>
      <c r="IL282" s="18"/>
      <c r="IM282" s="18"/>
      <c r="IN282" s="18"/>
      <c r="IO282" s="18"/>
      <c r="IP282" s="18"/>
      <c r="IQ282" s="18"/>
      <c r="IR282" s="18"/>
    </row>
    <row r="283" spans="1:252" ht="13">
      <c r="A283" s="109"/>
      <c r="B283" s="109"/>
      <c r="C283" s="109"/>
      <c r="D283" s="113"/>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48">
        <v>280</v>
      </c>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c r="DA283" s="18"/>
      <c r="DB283" s="18"/>
      <c r="DC283" s="18"/>
      <c r="DD283" s="18"/>
      <c r="DE283" s="18"/>
      <c r="DF283" s="18"/>
      <c r="DG283" s="18"/>
      <c r="DH283" s="18"/>
      <c r="DI283" s="18"/>
      <c r="DJ283" s="18"/>
      <c r="DK283" s="18"/>
      <c r="DL283" s="18"/>
      <c r="DM283" s="18"/>
      <c r="DN283" s="18"/>
      <c r="DO283" s="18"/>
      <c r="DP283" s="18"/>
      <c r="DQ283" s="18"/>
      <c r="DR283" s="18"/>
      <c r="DS283" s="18"/>
      <c r="DT283" s="18"/>
      <c r="DU283" s="18"/>
      <c r="DV283" s="18"/>
      <c r="DW283" s="18"/>
      <c r="DX283" s="18"/>
      <c r="DY283" s="18"/>
      <c r="DZ283" s="18"/>
      <c r="EA283" s="18"/>
      <c r="EB283" s="18"/>
      <c r="EC283" s="18"/>
      <c r="ED283" s="18"/>
      <c r="EE283" s="18"/>
      <c r="EF283" s="18"/>
      <c r="EG283" s="18"/>
      <c r="EH283" s="18"/>
      <c r="EI283" s="18"/>
      <c r="EJ283" s="18"/>
      <c r="EK283" s="18"/>
      <c r="EL283" s="18"/>
      <c r="EM283" s="18"/>
      <c r="EN283" s="18"/>
      <c r="EO283" s="18"/>
      <c r="EP283" s="18"/>
      <c r="EQ283" s="18"/>
      <c r="ER283" s="18"/>
      <c r="ES283" s="18"/>
      <c r="ET283" s="18"/>
      <c r="EU283" s="18"/>
      <c r="EV283" s="18"/>
      <c r="EW283" s="18"/>
      <c r="EX283" s="18"/>
      <c r="EY283" s="18"/>
      <c r="EZ283" s="18"/>
      <c r="FA283" s="18"/>
      <c r="FB283" s="18"/>
      <c r="FC283" s="18"/>
      <c r="FD283" s="18"/>
      <c r="FE283" s="18"/>
      <c r="FF283" s="18"/>
      <c r="FG283" s="18"/>
      <c r="FH283" s="18"/>
      <c r="FI283" s="18"/>
      <c r="FJ283" s="18"/>
      <c r="FK283" s="18"/>
      <c r="FL283" s="18"/>
      <c r="FM283" s="18"/>
      <c r="FN283" s="18"/>
      <c r="FO283" s="18"/>
      <c r="FP283" s="18"/>
      <c r="FQ283" s="18"/>
      <c r="FR283" s="18"/>
      <c r="FS283" s="18"/>
      <c r="FT283" s="18"/>
      <c r="FU283" s="18"/>
      <c r="FV283" s="18"/>
      <c r="FW283" s="18"/>
      <c r="FX283" s="18"/>
      <c r="FY283" s="18"/>
      <c r="FZ283" s="18"/>
      <c r="GA283" s="18"/>
      <c r="GB283" s="18"/>
      <c r="GC283" s="18"/>
      <c r="GD283" s="18"/>
      <c r="GE283" s="18"/>
      <c r="GF283" s="18"/>
      <c r="GG283" s="18"/>
      <c r="GH283" s="18"/>
      <c r="GI283" s="18"/>
      <c r="GJ283" s="18"/>
      <c r="GK283" s="18"/>
      <c r="GL283" s="18"/>
      <c r="GM283" s="18"/>
      <c r="GN283" s="18"/>
      <c r="GO283" s="18"/>
      <c r="GP283" s="18"/>
      <c r="GQ283" s="18"/>
      <c r="GR283" s="18"/>
      <c r="GS283" s="18"/>
      <c r="GT283" s="18"/>
      <c r="GU283" s="18"/>
      <c r="GV283" s="18"/>
      <c r="GW283" s="18"/>
      <c r="GX283" s="18"/>
      <c r="GY283" s="18"/>
      <c r="GZ283" s="18"/>
      <c r="HA283" s="18"/>
      <c r="HB283" s="18"/>
      <c r="HC283" s="18"/>
      <c r="HD283" s="18"/>
      <c r="HE283" s="18"/>
      <c r="HF283" s="18"/>
      <c r="HG283" s="18"/>
      <c r="HH283" s="18"/>
      <c r="HI283" s="18"/>
      <c r="HJ283" s="18"/>
      <c r="HK283" s="18"/>
      <c r="HL283" s="18"/>
      <c r="HM283" s="18"/>
      <c r="HN283" s="18"/>
      <c r="HO283" s="18"/>
      <c r="HP283" s="18"/>
      <c r="HQ283" s="18"/>
      <c r="HR283" s="18"/>
      <c r="HS283" s="18"/>
      <c r="HT283" s="18"/>
      <c r="HU283" s="18"/>
      <c r="HV283" s="18"/>
      <c r="HW283" s="18"/>
      <c r="HX283" s="18"/>
      <c r="HY283" s="18"/>
      <c r="HZ283" s="18"/>
      <c r="IA283" s="18"/>
      <c r="IB283" s="18"/>
      <c r="IC283" s="18"/>
      <c r="ID283" s="18"/>
      <c r="IE283" s="18"/>
      <c r="IF283" s="18"/>
      <c r="IG283" s="18"/>
      <c r="IH283" s="18"/>
      <c r="II283" s="18"/>
      <c r="IJ283" s="18"/>
      <c r="IK283" s="18"/>
      <c r="IL283" s="18"/>
      <c r="IM283" s="18"/>
      <c r="IN283" s="18"/>
      <c r="IO283" s="18"/>
      <c r="IP283" s="18"/>
      <c r="IQ283" s="18"/>
      <c r="IR283" s="18"/>
    </row>
    <row r="284" spans="1:252" ht="13">
      <c r="A284" s="109"/>
      <c r="B284" s="109"/>
      <c r="C284" s="109"/>
      <c r="D284" s="113"/>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48">
        <v>281</v>
      </c>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8"/>
      <c r="DB284" s="18"/>
      <c r="DC284" s="18"/>
      <c r="DD284" s="18"/>
      <c r="DE284" s="18"/>
      <c r="DF284" s="18"/>
      <c r="DG284" s="18"/>
      <c r="DH284" s="18"/>
      <c r="DI284" s="18"/>
      <c r="DJ284" s="18"/>
      <c r="DK284" s="18"/>
      <c r="DL284" s="18"/>
      <c r="DM284" s="18"/>
      <c r="DN284" s="18"/>
      <c r="DO284" s="18"/>
      <c r="DP284" s="18"/>
      <c r="DQ284" s="18"/>
      <c r="DR284" s="18"/>
      <c r="DS284" s="18"/>
      <c r="DT284" s="18"/>
      <c r="DU284" s="18"/>
      <c r="DV284" s="18"/>
      <c r="DW284" s="18"/>
      <c r="DX284" s="18"/>
      <c r="DY284" s="18"/>
      <c r="DZ284" s="18"/>
      <c r="EA284" s="18"/>
      <c r="EB284" s="18"/>
      <c r="EC284" s="18"/>
      <c r="ED284" s="18"/>
      <c r="EE284" s="18"/>
      <c r="EF284" s="18"/>
      <c r="EG284" s="18"/>
      <c r="EH284" s="18"/>
      <c r="EI284" s="18"/>
      <c r="EJ284" s="18"/>
      <c r="EK284" s="18"/>
      <c r="EL284" s="18"/>
      <c r="EM284" s="18"/>
      <c r="EN284" s="18"/>
      <c r="EO284" s="18"/>
      <c r="EP284" s="18"/>
      <c r="EQ284" s="18"/>
      <c r="ER284" s="18"/>
      <c r="ES284" s="18"/>
      <c r="ET284" s="18"/>
      <c r="EU284" s="18"/>
      <c r="EV284" s="18"/>
      <c r="EW284" s="18"/>
      <c r="EX284" s="18"/>
      <c r="EY284" s="18"/>
      <c r="EZ284" s="18"/>
      <c r="FA284" s="18"/>
      <c r="FB284" s="18"/>
      <c r="FC284" s="18"/>
      <c r="FD284" s="18"/>
      <c r="FE284" s="18"/>
      <c r="FF284" s="18"/>
      <c r="FG284" s="18"/>
      <c r="FH284" s="18"/>
      <c r="FI284" s="18"/>
      <c r="FJ284" s="18"/>
      <c r="FK284" s="18"/>
      <c r="FL284" s="18"/>
      <c r="FM284" s="18"/>
      <c r="FN284" s="18"/>
      <c r="FO284" s="18"/>
      <c r="FP284" s="18"/>
      <c r="FQ284" s="18"/>
      <c r="FR284" s="18"/>
      <c r="FS284" s="18"/>
      <c r="FT284" s="18"/>
      <c r="FU284" s="18"/>
      <c r="FV284" s="18"/>
      <c r="FW284" s="18"/>
      <c r="FX284" s="18"/>
      <c r="FY284" s="18"/>
      <c r="FZ284" s="18"/>
      <c r="GA284" s="18"/>
      <c r="GB284" s="18"/>
      <c r="GC284" s="18"/>
      <c r="GD284" s="18"/>
      <c r="GE284" s="18"/>
      <c r="GF284" s="18"/>
      <c r="GG284" s="18"/>
      <c r="GH284" s="18"/>
      <c r="GI284" s="18"/>
      <c r="GJ284" s="18"/>
      <c r="GK284" s="18"/>
      <c r="GL284" s="18"/>
      <c r="GM284" s="18"/>
      <c r="GN284" s="18"/>
      <c r="GO284" s="18"/>
      <c r="GP284" s="18"/>
      <c r="GQ284" s="18"/>
      <c r="GR284" s="18"/>
      <c r="GS284" s="18"/>
      <c r="GT284" s="18"/>
      <c r="GU284" s="18"/>
      <c r="GV284" s="18"/>
      <c r="GW284" s="18"/>
      <c r="GX284" s="18"/>
      <c r="GY284" s="18"/>
      <c r="GZ284" s="18"/>
      <c r="HA284" s="18"/>
      <c r="HB284" s="18"/>
      <c r="HC284" s="18"/>
      <c r="HD284" s="18"/>
      <c r="HE284" s="18"/>
      <c r="HF284" s="18"/>
      <c r="HG284" s="18"/>
      <c r="HH284" s="18"/>
      <c r="HI284" s="18"/>
      <c r="HJ284" s="18"/>
      <c r="HK284" s="18"/>
      <c r="HL284" s="18"/>
      <c r="HM284" s="18"/>
      <c r="HN284" s="18"/>
      <c r="HO284" s="18"/>
      <c r="HP284" s="18"/>
      <c r="HQ284" s="18"/>
      <c r="HR284" s="18"/>
      <c r="HS284" s="18"/>
      <c r="HT284" s="18"/>
      <c r="HU284" s="18"/>
      <c r="HV284" s="18"/>
      <c r="HW284" s="18"/>
      <c r="HX284" s="18"/>
      <c r="HY284" s="18"/>
      <c r="HZ284" s="18"/>
      <c r="IA284" s="18"/>
      <c r="IB284" s="18"/>
      <c r="IC284" s="18"/>
      <c r="ID284" s="18"/>
      <c r="IE284" s="18"/>
      <c r="IF284" s="18"/>
      <c r="IG284" s="18"/>
      <c r="IH284" s="18"/>
      <c r="II284" s="18"/>
      <c r="IJ284" s="18"/>
      <c r="IK284" s="18"/>
      <c r="IL284" s="18"/>
      <c r="IM284" s="18"/>
      <c r="IN284" s="18"/>
      <c r="IO284" s="18"/>
      <c r="IP284" s="18"/>
      <c r="IQ284" s="18"/>
      <c r="IR284" s="18"/>
    </row>
    <row r="285" spans="1:252" ht="13">
      <c r="A285" s="109"/>
      <c r="B285" s="109"/>
      <c r="C285" s="109"/>
      <c r="D285" s="113"/>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48">
        <v>282</v>
      </c>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c r="DA285" s="18"/>
      <c r="DB285" s="18"/>
      <c r="DC285" s="18"/>
      <c r="DD285" s="18"/>
      <c r="DE285" s="18"/>
      <c r="DF285" s="18"/>
      <c r="DG285" s="18"/>
      <c r="DH285" s="18"/>
      <c r="DI285" s="18"/>
      <c r="DJ285" s="18"/>
      <c r="DK285" s="18"/>
      <c r="DL285" s="18"/>
      <c r="DM285" s="18"/>
      <c r="DN285" s="18"/>
      <c r="DO285" s="18"/>
      <c r="DP285" s="18"/>
      <c r="DQ285" s="18"/>
      <c r="DR285" s="18"/>
      <c r="DS285" s="18"/>
      <c r="DT285" s="18"/>
      <c r="DU285" s="18"/>
      <c r="DV285" s="18"/>
      <c r="DW285" s="18"/>
      <c r="DX285" s="18"/>
      <c r="DY285" s="18"/>
      <c r="DZ285" s="18"/>
      <c r="EA285" s="18"/>
      <c r="EB285" s="18"/>
      <c r="EC285" s="18"/>
      <c r="ED285" s="18"/>
      <c r="EE285" s="18"/>
      <c r="EF285" s="18"/>
      <c r="EG285" s="18"/>
      <c r="EH285" s="18"/>
      <c r="EI285" s="18"/>
      <c r="EJ285" s="18"/>
      <c r="EK285" s="18"/>
      <c r="EL285" s="18"/>
      <c r="EM285" s="18"/>
      <c r="EN285" s="18"/>
      <c r="EO285" s="18"/>
      <c r="EP285" s="18"/>
      <c r="EQ285" s="18"/>
      <c r="ER285" s="18"/>
      <c r="ES285" s="18"/>
      <c r="ET285" s="18"/>
      <c r="EU285" s="18"/>
      <c r="EV285" s="18"/>
      <c r="EW285" s="18"/>
      <c r="EX285" s="18"/>
      <c r="EY285" s="18"/>
      <c r="EZ285" s="18"/>
      <c r="FA285" s="18"/>
      <c r="FB285" s="18"/>
      <c r="FC285" s="18"/>
      <c r="FD285" s="18"/>
      <c r="FE285" s="18"/>
      <c r="FF285" s="18"/>
      <c r="FG285" s="18"/>
      <c r="FH285" s="18"/>
      <c r="FI285" s="18"/>
      <c r="FJ285" s="18"/>
      <c r="FK285" s="18"/>
      <c r="FL285" s="18"/>
      <c r="FM285" s="18"/>
      <c r="FN285" s="18"/>
      <c r="FO285" s="18"/>
      <c r="FP285" s="18"/>
      <c r="FQ285" s="18"/>
      <c r="FR285" s="18"/>
      <c r="FS285" s="18"/>
      <c r="FT285" s="18"/>
      <c r="FU285" s="18"/>
      <c r="FV285" s="18"/>
      <c r="FW285" s="18"/>
      <c r="FX285" s="18"/>
      <c r="FY285" s="18"/>
      <c r="FZ285" s="18"/>
      <c r="GA285" s="18"/>
      <c r="GB285" s="18"/>
      <c r="GC285" s="18"/>
      <c r="GD285" s="18"/>
      <c r="GE285" s="18"/>
      <c r="GF285" s="18"/>
      <c r="GG285" s="18"/>
      <c r="GH285" s="18"/>
      <c r="GI285" s="18"/>
      <c r="GJ285" s="18"/>
      <c r="GK285" s="18"/>
      <c r="GL285" s="18"/>
      <c r="GM285" s="18"/>
      <c r="GN285" s="18"/>
      <c r="GO285" s="18"/>
      <c r="GP285" s="18"/>
      <c r="GQ285" s="18"/>
      <c r="GR285" s="18"/>
      <c r="GS285" s="18"/>
      <c r="GT285" s="18"/>
      <c r="GU285" s="18"/>
      <c r="GV285" s="18"/>
      <c r="GW285" s="18"/>
      <c r="GX285" s="18"/>
      <c r="GY285" s="18"/>
      <c r="GZ285" s="18"/>
      <c r="HA285" s="18"/>
      <c r="HB285" s="18"/>
      <c r="HC285" s="18"/>
      <c r="HD285" s="18"/>
      <c r="HE285" s="18"/>
      <c r="HF285" s="18"/>
      <c r="HG285" s="18"/>
      <c r="HH285" s="18"/>
      <c r="HI285" s="18"/>
      <c r="HJ285" s="18"/>
      <c r="HK285" s="18"/>
      <c r="HL285" s="18"/>
      <c r="HM285" s="18"/>
      <c r="HN285" s="18"/>
      <c r="HO285" s="18"/>
      <c r="HP285" s="18"/>
      <c r="HQ285" s="18"/>
      <c r="HR285" s="18"/>
      <c r="HS285" s="18"/>
      <c r="HT285" s="18"/>
      <c r="HU285" s="18"/>
      <c r="HV285" s="18"/>
      <c r="HW285" s="18"/>
      <c r="HX285" s="18"/>
      <c r="HY285" s="18"/>
      <c r="HZ285" s="18"/>
      <c r="IA285" s="18"/>
      <c r="IB285" s="18"/>
      <c r="IC285" s="18"/>
      <c r="ID285" s="18"/>
      <c r="IE285" s="18"/>
      <c r="IF285" s="18"/>
      <c r="IG285" s="18"/>
      <c r="IH285" s="18"/>
      <c r="II285" s="18"/>
      <c r="IJ285" s="18"/>
      <c r="IK285" s="18"/>
      <c r="IL285" s="18"/>
      <c r="IM285" s="18"/>
      <c r="IN285" s="18"/>
      <c r="IO285" s="18"/>
      <c r="IP285" s="18"/>
      <c r="IQ285" s="18"/>
      <c r="IR285" s="18"/>
    </row>
    <row r="286" spans="1:252" ht="13">
      <c r="A286" s="109"/>
      <c r="B286" s="109"/>
      <c r="C286" s="109"/>
      <c r="D286" s="113"/>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48">
        <v>283</v>
      </c>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c r="DA286" s="18"/>
      <c r="DB286" s="18"/>
      <c r="DC286" s="18"/>
      <c r="DD286" s="18"/>
      <c r="DE286" s="18"/>
      <c r="DF286" s="18"/>
      <c r="DG286" s="18"/>
      <c r="DH286" s="18"/>
      <c r="DI286" s="18"/>
      <c r="DJ286" s="18"/>
      <c r="DK286" s="18"/>
      <c r="DL286" s="18"/>
      <c r="DM286" s="18"/>
      <c r="DN286" s="18"/>
      <c r="DO286" s="18"/>
      <c r="DP286" s="18"/>
      <c r="DQ286" s="18"/>
      <c r="DR286" s="18"/>
      <c r="DS286" s="18"/>
      <c r="DT286" s="18"/>
      <c r="DU286" s="18"/>
      <c r="DV286" s="18"/>
      <c r="DW286" s="18"/>
      <c r="DX286" s="18"/>
      <c r="DY286" s="18"/>
      <c r="DZ286" s="18"/>
      <c r="EA286" s="18"/>
      <c r="EB286" s="18"/>
      <c r="EC286" s="18"/>
      <c r="ED286" s="18"/>
      <c r="EE286" s="18"/>
      <c r="EF286" s="18"/>
      <c r="EG286" s="18"/>
      <c r="EH286" s="18"/>
      <c r="EI286" s="18"/>
      <c r="EJ286" s="18"/>
      <c r="EK286" s="18"/>
      <c r="EL286" s="18"/>
      <c r="EM286" s="18"/>
      <c r="EN286" s="18"/>
      <c r="EO286" s="18"/>
      <c r="EP286" s="18"/>
      <c r="EQ286" s="18"/>
      <c r="ER286" s="18"/>
      <c r="ES286" s="18"/>
      <c r="ET286" s="18"/>
      <c r="EU286" s="18"/>
      <c r="EV286" s="18"/>
      <c r="EW286" s="18"/>
      <c r="EX286" s="18"/>
      <c r="EY286" s="18"/>
      <c r="EZ286" s="18"/>
      <c r="FA286" s="18"/>
      <c r="FB286" s="18"/>
      <c r="FC286" s="18"/>
      <c r="FD286" s="18"/>
      <c r="FE286" s="18"/>
      <c r="FF286" s="18"/>
      <c r="FG286" s="18"/>
      <c r="FH286" s="18"/>
      <c r="FI286" s="18"/>
      <c r="FJ286" s="18"/>
      <c r="FK286" s="18"/>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8"/>
      <c r="HI286" s="18"/>
      <c r="HJ286" s="18"/>
      <c r="HK286" s="18"/>
      <c r="HL286" s="18"/>
      <c r="HM286" s="18"/>
      <c r="HN286" s="18"/>
      <c r="HO286" s="18"/>
      <c r="HP286" s="18"/>
      <c r="HQ286" s="18"/>
      <c r="HR286" s="18"/>
      <c r="HS286" s="18"/>
      <c r="HT286" s="18"/>
      <c r="HU286" s="18"/>
      <c r="HV286" s="18"/>
      <c r="HW286" s="18"/>
      <c r="HX286" s="18"/>
      <c r="HY286" s="18"/>
      <c r="HZ286" s="18"/>
      <c r="IA286" s="18"/>
      <c r="IB286" s="18"/>
      <c r="IC286" s="18"/>
      <c r="ID286" s="18"/>
      <c r="IE286" s="18"/>
      <c r="IF286" s="18"/>
      <c r="IG286" s="18"/>
      <c r="IH286" s="18"/>
      <c r="II286" s="18"/>
      <c r="IJ286" s="18"/>
      <c r="IK286" s="18"/>
      <c r="IL286" s="18"/>
      <c r="IM286" s="18"/>
      <c r="IN286" s="18"/>
      <c r="IO286" s="18"/>
      <c r="IP286" s="18"/>
      <c r="IQ286" s="18"/>
      <c r="IR286" s="18"/>
    </row>
    <row r="287" spans="1:252" ht="13">
      <c r="A287" s="109"/>
      <c r="B287" s="109"/>
      <c r="C287" s="109"/>
      <c r="D287" s="113"/>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48">
        <v>284</v>
      </c>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8"/>
      <c r="DB287" s="18"/>
      <c r="DC287" s="18"/>
      <c r="DD287" s="18"/>
      <c r="DE287" s="18"/>
      <c r="DF287" s="18"/>
      <c r="DG287" s="18"/>
      <c r="DH287" s="18"/>
      <c r="DI287" s="18"/>
      <c r="DJ287" s="18"/>
      <c r="DK287" s="18"/>
      <c r="DL287" s="18"/>
      <c r="DM287" s="18"/>
      <c r="DN287" s="18"/>
      <c r="DO287" s="18"/>
      <c r="DP287" s="18"/>
      <c r="DQ287" s="18"/>
      <c r="DR287" s="18"/>
      <c r="DS287" s="18"/>
      <c r="DT287" s="18"/>
      <c r="DU287" s="18"/>
      <c r="DV287" s="18"/>
      <c r="DW287" s="18"/>
      <c r="DX287" s="18"/>
      <c r="DY287" s="18"/>
      <c r="DZ287" s="18"/>
      <c r="EA287" s="18"/>
      <c r="EB287" s="18"/>
      <c r="EC287" s="18"/>
      <c r="ED287" s="18"/>
      <c r="EE287" s="18"/>
      <c r="EF287" s="18"/>
      <c r="EG287" s="18"/>
      <c r="EH287" s="18"/>
      <c r="EI287" s="18"/>
      <c r="EJ287" s="18"/>
      <c r="EK287" s="18"/>
      <c r="EL287" s="18"/>
      <c r="EM287" s="18"/>
      <c r="EN287" s="18"/>
      <c r="EO287" s="18"/>
      <c r="EP287" s="18"/>
      <c r="EQ287" s="18"/>
      <c r="ER287" s="18"/>
      <c r="ES287" s="18"/>
      <c r="ET287" s="18"/>
      <c r="EU287" s="18"/>
      <c r="EV287" s="18"/>
      <c r="EW287" s="18"/>
      <c r="EX287" s="18"/>
      <c r="EY287" s="18"/>
      <c r="EZ287" s="18"/>
      <c r="FA287" s="18"/>
      <c r="FB287" s="18"/>
      <c r="FC287" s="18"/>
      <c r="FD287" s="18"/>
      <c r="FE287" s="18"/>
      <c r="FF287" s="18"/>
      <c r="FG287" s="18"/>
      <c r="FH287" s="18"/>
      <c r="FI287" s="18"/>
      <c r="FJ287" s="18"/>
      <c r="FK287" s="18"/>
      <c r="FL287" s="18"/>
      <c r="FM287" s="18"/>
      <c r="FN287" s="18"/>
      <c r="FO287" s="18"/>
      <c r="FP287" s="18"/>
      <c r="FQ287" s="18"/>
      <c r="FR287" s="18"/>
      <c r="FS287" s="18"/>
      <c r="FT287" s="18"/>
      <c r="FU287" s="18"/>
      <c r="FV287" s="18"/>
      <c r="FW287" s="18"/>
      <c r="FX287" s="18"/>
      <c r="FY287" s="18"/>
      <c r="FZ287" s="18"/>
      <c r="GA287" s="18"/>
      <c r="GB287" s="18"/>
      <c r="GC287" s="18"/>
      <c r="GD287" s="18"/>
      <c r="GE287" s="18"/>
      <c r="GF287" s="18"/>
      <c r="GG287" s="18"/>
      <c r="GH287" s="18"/>
      <c r="GI287" s="18"/>
      <c r="GJ287" s="18"/>
      <c r="GK287" s="18"/>
      <c r="GL287" s="18"/>
      <c r="GM287" s="18"/>
      <c r="GN287" s="18"/>
      <c r="GO287" s="18"/>
      <c r="GP287" s="18"/>
      <c r="GQ287" s="18"/>
      <c r="GR287" s="18"/>
      <c r="GS287" s="18"/>
      <c r="GT287" s="18"/>
      <c r="GU287" s="18"/>
      <c r="GV287" s="18"/>
      <c r="GW287" s="18"/>
      <c r="GX287" s="18"/>
      <c r="GY287" s="18"/>
      <c r="GZ287" s="18"/>
      <c r="HA287" s="18"/>
      <c r="HB287" s="18"/>
      <c r="HC287" s="18"/>
      <c r="HD287" s="18"/>
      <c r="HE287" s="18"/>
      <c r="HF287" s="18"/>
      <c r="HG287" s="18"/>
      <c r="HH287" s="18"/>
      <c r="HI287" s="18"/>
      <c r="HJ287" s="18"/>
      <c r="HK287" s="18"/>
      <c r="HL287" s="18"/>
      <c r="HM287" s="18"/>
      <c r="HN287" s="18"/>
      <c r="HO287" s="18"/>
      <c r="HP287" s="18"/>
      <c r="HQ287" s="18"/>
      <c r="HR287" s="18"/>
      <c r="HS287" s="18"/>
      <c r="HT287" s="18"/>
      <c r="HU287" s="18"/>
      <c r="HV287" s="18"/>
      <c r="HW287" s="18"/>
      <c r="HX287" s="18"/>
      <c r="HY287" s="18"/>
      <c r="HZ287" s="18"/>
      <c r="IA287" s="18"/>
      <c r="IB287" s="18"/>
      <c r="IC287" s="18"/>
      <c r="ID287" s="18"/>
      <c r="IE287" s="18"/>
      <c r="IF287" s="18"/>
      <c r="IG287" s="18"/>
      <c r="IH287" s="18"/>
      <c r="II287" s="18"/>
      <c r="IJ287" s="18"/>
      <c r="IK287" s="18"/>
      <c r="IL287" s="18"/>
      <c r="IM287" s="18"/>
      <c r="IN287" s="18"/>
      <c r="IO287" s="18"/>
      <c r="IP287" s="18"/>
      <c r="IQ287" s="18"/>
      <c r="IR287" s="18"/>
    </row>
    <row r="288" spans="1:252" ht="13">
      <c r="A288" s="109"/>
      <c r="B288" s="109"/>
      <c r="C288" s="109"/>
      <c r="D288" s="113"/>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48">
        <v>285</v>
      </c>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c r="DA288" s="18"/>
      <c r="DB288" s="18"/>
      <c r="DC288" s="18"/>
      <c r="DD288" s="18"/>
      <c r="DE288" s="18"/>
      <c r="DF288" s="18"/>
      <c r="DG288" s="18"/>
      <c r="DH288" s="18"/>
      <c r="DI288" s="18"/>
      <c r="DJ288" s="18"/>
      <c r="DK288" s="18"/>
      <c r="DL288" s="18"/>
      <c r="DM288" s="18"/>
      <c r="DN288" s="18"/>
      <c r="DO288" s="18"/>
      <c r="DP288" s="18"/>
      <c r="DQ288" s="18"/>
      <c r="DR288" s="18"/>
      <c r="DS288" s="18"/>
      <c r="DT288" s="18"/>
      <c r="DU288" s="18"/>
      <c r="DV288" s="18"/>
      <c r="DW288" s="18"/>
      <c r="DX288" s="18"/>
      <c r="DY288" s="18"/>
      <c r="DZ288" s="18"/>
      <c r="EA288" s="18"/>
      <c r="EB288" s="18"/>
      <c r="EC288" s="18"/>
      <c r="ED288" s="18"/>
      <c r="EE288" s="18"/>
      <c r="EF288" s="18"/>
      <c r="EG288" s="18"/>
      <c r="EH288" s="18"/>
      <c r="EI288" s="18"/>
      <c r="EJ288" s="18"/>
      <c r="EK288" s="18"/>
      <c r="EL288" s="18"/>
      <c r="EM288" s="18"/>
      <c r="EN288" s="18"/>
      <c r="EO288" s="18"/>
      <c r="EP288" s="18"/>
      <c r="EQ288" s="18"/>
      <c r="ER288" s="18"/>
      <c r="ES288" s="18"/>
      <c r="ET288" s="18"/>
      <c r="EU288" s="18"/>
      <c r="EV288" s="18"/>
      <c r="EW288" s="18"/>
      <c r="EX288" s="18"/>
      <c r="EY288" s="18"/>
      <c r="EZ288" s="18"/>
      <c r="FA288" s="18"/>
      <c r="FB288" s="18"/>
      <c r="FC288" s="18"/>
      <c r="FD288" s="18"/>
      <c r="FE288" s="18"/>
      <c r="FF288" s="18"/>
      <c r="FG288" s="18"/>
      <c r="FH288" s="18"/>
      <c r="FI288" s="18"/>
      <c r="FJ288" s="18"/>
      <c r="FK288" s="18"/>
      <c r="FL288" s="18"/>
      <c r="FM288" s="18"/>
      <c r="FN288" s="18"/>
      <c r="FO288" s="18"/>
      <c r="FP288" s="18"/>
      <c r="FQ288" s="18"/>
      <c r="FR288" s="18"/>
      <c r="FS288" s="18"/>
      <c r="FT288" s="18"/>
      <c r="FU288" s="18"/>
      <c r="FV288" s="18"/>
      <c r="FW288" s="18"/>
      <c r="FX288" s="18"/>
      <c r="FY288" s="18"/>
      <c r="FZ288" s="18"/>
      <c r="GA288" s="18"/>
      <c r="GB288" s="18"/>
      <c r="GC288" s="18"/>
      <c r="GD288" s="18"/>
      <c r="GE288" s="18"/>
      <c r="GF288" s="18"/>
      <c r="GG288" s="18"/>
      <c r="GH288" s="18"/>
      <c r="GI288" s="18"/>
      <c r="GJ288" s="18"/>
      <c r="GK288" s="18"/>
      <c r="GL288" s="18"/>
      <c r="GM288" s="18"/>
      <c r="GN288" s="18"/>
      <c r="GO288" s="18"/>
      <c r="GP288" s="18"/>
      <c r="GQ288" s="18"/>
      <c r="GR288" s="18"/>
      <c r="GS288" s="18"/>
      <c r="GT288" s="18"/>
      <c r="GU288" s="18"/>
      <c r="GV288" s="18"/>
      <c r="GW288" s="18"/>
      <c r="GX288" s="18"/>
      <c r="GY288" s="18"/>
      <c r="GZ288" s="18"/>
      <c r="HA288" s="18"/>
      <c r="HB288" s="18"/>
      <c r="HC288" s="18"/>
      <c r="HD288" s="18"/>
      <c r="HE288" s="18"/>
      <c r="HF288" s="18"/>
      <c r="HG288" s="18"/>
      <c r="HH288" s="18"/>
      <c r="HI288" s="18"/>
      <c r="HJ288" s="18"/>
      <c r="HK288" s="18"/>
      <c r="HL288" s="18"/>
      <c r="HM288" s="18"/>
      <c r="HN288" s="18"/>
      <c r="HO288" s="18"/>
      <c r="HP288" s="18"/>
      <c r="HQ288" s="18"/>
      <c r="HR288" s="18"/>
      <c r="HS288" s="18"/>
      <c r="HT288" s="18"/>
      <c r="HU288" s="18"/>
      <c r="HV288" s="18"/>
      <c r="HW288" s="18"/>
      <c r="HX288" s="18"/>
      <c r="HY288" s="18"/>
      <c r="HZ288" s="18"/>
      <c r="IA288" s="18"/>
      <c r="IB288" s="18"/>
      <c r="IC288" s="18"/>
      <c r="ID288" s="18"/>
      <c r="IE288" s="18"/>
      <c r="IF288" s="18"/>
      <c r="IG288" s="18"/>
      <c r="IH288" s="18"/>
      <c r="II288" s="18"/>
      <c r="IJ288" s="18"/>
      <c r="IK288" s="18"/>
      <c r="IL288" s="18"/>
      <c r="IM288" s="18"/>
      <c r="IN288" s="18"/>
      <c r="IO288" s="18"/>
      <c r="IP288" s="18"/>
      <c r="IQ288" s="18"/>
      <c r="IR288" s="18"/>
    </row>
    <row r="289" spans="1:252" ht="13">
      <c r="A289" s="109"/>
      <c r="B289" s="109"/>
      <c r="C289" s="109"/>
      <c r="D289" s="113"/>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48">
        <v>286</v>
      </c>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c r="DA289" s="18"/>
      <c r="DB289" s="18"/>
      <c r="DC289" s="18"/>
      <c r="DD289" s="18"/>
      <c r="DE289" s="18"/>
      <c r="DF289" s="18"/>
      <c r="DG289" s="18"/>
      <c r="DH289" s="18"/>
      <c r="DI289" s="18"/>
      <c r="DJ289" s="18"/>
      <c r="DK289" s="18"/>
      <c r="DL289" s="18"/>
      <c r="DM289" s="18"/>
      <c r="DN289" s="18"/>
      <c r="DO289" s="18"/>
      <c r="DP289" s="18"/>
      <c r="DQ289" s="18"/>
      <c r="DR289" s="18"/>
      <c r="DS289" s="18"/>
      <c r="DT289" s="18"/>
      <c r="DU289" s="18"/>
      <c r="DV289" s="18"/>
      <c r="DW289" s="18"/>
      <c r="DX289" s="18"/>
      <c r="DY289" s="18"/>
      <c r="DZ289" s="18"/>
      <c r="EA289" s="18"/>
      <c r="EB289" s="18"/>
      <c r="EC289" s="18"/>
      <c r="ED289" s="18"/>
      <c r="EE289" s="18"/>
      <c r="EF289" s="18"/>
      <c r="EG289" s="18"/>
      <c r="EH289" s="18"/>
      <c r="EI289" s="18"/>
      <c r="EJ289" s="18"/>
      <c r="EK289" s="18"/>
      <c r="EL289" s="18"/>
      <c r="EM289" s="18"/>
      <c r="EN289" s="18"/>
      <c r="EO289" s="18"/>
      <c r="EP289" s="18"/>
      <c r="EQ289" s="18"/>
      <c r="ER289" s="18"/>
      <c r="ES289" s="18"/>
      <c r="ET289" s="18"/>
      <c r="EU289" s="18"/>
      <c r="EV289" s="18"/>
      <c r="EW289" s="18"/>
      <c r="EX289" s="18"/>
      <c r="EY289" s="18"/>
      <c r="EZ289" s="18"/>
      <c r="FA289" s="18"/>
      <c r="FB289" s="18"/>
      <c r="FC289" s="18"/>
      <c r="FD289" s="18"/>
      <c r="FE289" s="18"/>
      <c r="FF289" s="18"/>
      <c r="FG289" s="18"/>
      <c r="FH289" s="18"/>
      <c r="FI289" s="18"/>
      <c r="FJ289" s="18"/>
      <c r="FK289" s="18"/>
      <c r="FL289" s="18"/>
      <c r="FM289" s="18"/>
      <c r="FN289" s="18"/>
      <c r="FO289" s="18"/>
      <c r="FP289" s="18"/>
      <c r="FQ289" s="18"/>
      <c r="FR289" s="18"/>
      <c r="FS289" s="18"/>
      <c r="FT289" s="18"/>
      <c r="FU289" s="18"/>
      <c r="FV289" s="18"/>
      <c r="FW289" s="18"/>
      <c r="FX289" s="18"/>
      <c r="FY289" s="18"/>
      <c r="FZ289" s="18"/>
      <c r="GA289" s="18"/>
      <c r="GB289" s="18"/>
      <c r="GC289" s="18"/>
      <c r="GD289" s="18"/>
      <c r="GE289" s="18"/>
      <c r="GF289" s="18"/>
      <c r="GG289" s="18"/>
      <c r="GH289" s="18"/>
      <c r="GI289" s="18"/>
      <c r="GJ289" s="18"/>
      <c r="GK289" s="18"/>
      <c r="GL289" s="18"/>
      <c r="GM289" s="18"/>
      <c r="GN289" s="18"/>
      <c r="GO289" s="18"/>
      <c r="GP289" s="18"/>
      <c r="GQ289" s="18"/>
      <c r="GR289" s="18"/>
      <c r="GS289" s="18"/>
      <c r="GT289" s="18"/>
      <c r="GU289" s="18"/>
      <c r="GV289" s="18"/>
      <c r="GW289" s="18"/>
      <c r="GX289" s="18"/>
      <c r="GY289" s="18"/>
      <c r="GZ289" s="18"/>
      <c r="HA289" s="18"/>
      <c r="HB289" s="18"/>
      <c r="HC289" s="18"/>
      <c r="HD289" s="18"/>
      <c r="HE289" s="18"/>
      <c r="HF289" s="18"/>
      <c r="HG289" s="18"/>
      <c r="HH289" s="18"/>
      <c r="HI289" s="18"/>
      <c r="HJ289" s="18"/>
      <c r="HK289" s="18"/>
      <c r="HL289" s="18"/>
      <c r="HM289" s="18"/>
      <c r="HN289" s="18"/>
      <c r="HO289" s="18"/>
      <c r="HP289" s="18"/>
      <c r="HQ289" s="18"/>
      <c r="HR289" s="18"/>
      <c r="HS289" s="18"/>
      <c r="HT289" s="18"/>
      <c r="HU289" s="18"/>
      <c r="HV289" s="18"/>
      <c r="HW289" s="18"/>
      <c r="HX289" s="18"/>
      <c r="HY289" s="18"/>
      <c r="HZ289" s="18"/>
      <c r="IA289" s="18"/>
      <c r="IB289" s="18"/>
      <c r="IC289" s="18"/>
      <c r="ID289" s="18"/>
      <c r="IE289" s="18"/>
      <c r="IF289" s="18"/>
      <c r="IG289" s="18"/>
      <c r="IH289" s="18"/>
      <c r="II289" s="18"/>
      <c r="IJ289" s="18"/>
      <c r="IK289" s="18"/>
      <c r="IL289" s="18"/>
      <c r="IM289" s="18"/>
      <c r="IN289" s="18"/>
      <c r="IO289" s="18"/>
      <c r="IP289" s="18"/>
      <c r="IQ289" s="18"/>
      <c r="IR289" s="18"/>
    </row>
    <row r="290" spans="1:252" ht="13">
      <c r="A290" s="109"/>
      <c r="B290" s="109"/>
      <c r="C290" s="109"/>
      <c r="D290" s="113"/>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48">
        <v>287</v>
      </c>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c r="DA290" s="18"/>
      <c r="DB290" s="18"/>
      <c r="DC290" s="18"/>
      <c r="DD290" s="18"/>
      <c r="DE290" s="18"/>
      <c r="DF290" s="18"/>
      <c r="DG290" s="18"/>
      <c r="DH290" s="18"/>
      <c r="DI290" s="18"/>
      <c r="DJ290" s="18"/>
      <c r="DK290" s="18"/>
      <c r="DL290" s="18"/>
      <c r="DM290" s="18"/>
      <c r="DN290" s="18"/>
      <c r="DO290" s="18"/>
      <c r="DP290" s="18"/>
      <c r="DQ290" s="18"/>
      <c r="DR290" s="18"/>
      <c r="DS290" s="18"/>
      <c r="DT290" s="18"/>
      <c r="DU290" s="18"/>
      <c r="DV290" s="18"/>
      <c r="DW290" s="18"/>
      <c r="DX290" s="18"/>
      <c r="DY290" s="18"/>
      <c r="DZ290" s="18"/>
      <c r="EA290" s="18"/>
      <c r="EB290" s="18"/>
      <c r="EC290" s="18"/>
      <c r="ED290" s="18"/>
      <c r="EE290" s="18"/>
      <c r="EF290" s="18"/>
      <c r="EG290" s="18"/>
      <c r="EH290" s="18"/>
      <c r="EI290" s="18"/>
      <c r="EJ290" s="18"/>
      <c r="EK290" s="18"/>
      <c r="EL290" s="18"/>
      <c r="EM290" s="18"/>
      <c r="EN290" s="18"/>
      <c r="EO290" s="18"/>
      <c r="EP290" s="18"/>
      <c r="EQ290" s="18"/>
      <c r="ER290" s="18"/>
      <c r="ES290" s="18"/>
      <c r="ET290" s="18"/>
      <c r="EU290" s="18"/>
      <c r="EV290" s="18"/>
      <c r="EW290" s="18"/>
      <c r="EX290" s="18"/>
      <c r="EY290" s="18"/>
      <c r="EZ290" s="18"/>
      <c r="FA290" s="18"/>
      <c r="FB290" s="18"/>
      <c r="FC290" s="18"/>
      <c r="FD290" s="18"/>
      <c r="FE290" s="18"/>
      <c r="FF290" s="18"/>
      <c r="FG290" s="18"/>
      <c r="FH290" s="18"/>
      <c r="FI290" s="18"/>
      <c r="FJ290" s="18"/>
      <c r="FK290" s="18"/>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c r="IM290" s="18"/>
      <c r="IN290" s="18"/>
      <c r="IO290" s="18"/>
      <c r="IP290" s="18"/>
      <c r="IQ290" s="18"/>
      <c r="IR290" s="18"/>
    </row>
    <row r="291" spans="1:252" ht="13">
      <c r="A291" s="109"/>
      <c r="B291" s="109"/>
      <c r="C291" s="109"/>
      <c r="D291" s="113"/>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48">
        <v>288</v>
      </c>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c r="EX291" s="18"/>
      <c r="EY291" s="18"/>
      <c r="EZ291" s="18"/>
      <c r="FA291" s="18"/>
      <c r="FB291" s="18"/>
      <c r="FC291" s="18"/>
      <c r="FD291" s="18"/>
      <c r="FE291" s="18"/>
      <c r="FF291" s="18"/>
      <c r="FG291" s="18"/>
      <c r="FH291" s="18"/>
      <c r="FI291" s="18"/>
      <c r="FJ291" s="18"/>
      <c r="FK291" s="18"/>
      <c r="FL291" s="18"/>
      <c r="FM291" s="18"/>
      <c r="FN291" s="18"/>
      <c r="FO291" s="18"/>
      <c r="FP291" s="18"/>
      <c r="FQ291" s="18"/>
      <c r="FR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8"/>
      <c r="HI291" s="18"/>
      <c r="HJ291" s="18"/>
      <c r="HK291" s="18"/>
      <c r="HL291" s="18"/>
      <c r="HM291" s="18"/>
      <c r="HN291" s="18"/>
      <c r="HO291" s="18"/>
      <c r="HP291" s="18"/>
      <c r="HQ291" s="18"/>
      <c r="HR291" s="18"/>
      <c r="HS291" s="18"/>
      <c r="HT291" s="18"/>
      <c r="HU291" s="18"/>
      <c r="HV291" s="18"/>
      <c r="HW291" s="18"/>
      <c r="HX291" s="18"/>
      <c r="HY291" s="18"/>
      <c r="HZ291" s="18"/>
      <c r="IA291" s="18"/>
      <c r="IB291" s="18"/>
      <c r="IC291" s="18"/>
      <c r="ID291" s="18"/>
      <c r="IE291" s="18"/>
      <c r="IF291" s="18"/>
      <c r="IG291" s="18"/>
      <c r="IH291" s="18"/>
      <c r="II291" s="18"/>
      <c r="IJ291" s="18"/>
      <c r="IK291" s="18"/>
      <c r="IL291" s="18"/>
      <c r="IM291" s="18"/>
      <c r="IN291" s="18"/>
      <c r="IO291" s="18"/>
      <c r="IP291" s="18"/>
      <c r="IQ291" s="18"/>
      <c r="IR291" s="18"/>
    </row>
    <row r="292" spans="1:252" ht="13">
      <c r="A292" s="109"/>
      <c r="B292" s="109"/>
      <c r="C292" s="109"/>
      <c r="D292" s="113"/>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48">
        <v>289</v>
      </c>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c r="DA292" s="18"/>
      <c r="DB292" s="18"/>
      <c r="DC292" s="18"/>
      <c r="DD292" s="18"/>
      <c r="DE292" s="18"/>
      <c r="DF292" s="18"/>
      <c r="DG292" s="18"/>
      <c r="DH292" s="18"/>
      <c r="DI292" s="18"/>
      <c r="DJ292" s="18"/>
      <c r="DK292" s="18"/>
      <c r="DL292" s="18"/>
      <c r="DM292" s="18"/>
      <c r="DN292" s="18"/>
      <c r="DO292" s="18"/>
      <c r="DP292" s="18"/>
      <c r="DQ292" s="18"/>
      <c r="DR292" s="18"/>
      <c r="DS292" s="18"/>
      <c r="DT292" s="18"/>
      <c r="DU292" s="18"/>
      <c r="DV292" s="18"/>
      <c r="DW292" s="18"/>
      <c r="DX292" s="18"/>
      <c r="DY292" s="18"/>
      <c r="DZ292" s="18"/>
      <c r="EA292" s="18"/>
      <c r="EB292" s="18"/>
      <c r="EC292" s="18"/>
      <c r="ED292" s="18"/>
      <c r="EE292" s="18"/>
      <c r="EF292" s="18"/>
      <c r="EG292" s="18"/>
      <c r="EH292" s="18"/>
      <c r="EI292" s="18"/>
      <c r="EJ292" s="18"/>
      <c r="EK292" s="18"/>
      <c r="EL292" s="18"/>
      <c r="EM292" s="18"/>
      <c r="EN292" s="18"/>
      <c r="EO292" s="18"/>
      <c r="EP292" s="18"/>
      <c r="EQ292" s="18"/>
      <c r="ER292" s="18"/>
      <c r="ES292" s="18"/>
      <c r="ET292" s="18"/>
      <c r="EU292" s="18"/>
      <c r="EV292" s="18"/>
      <c r="EW292" s="18"/>
      <c r="EX292" s="18"/>
      <c r="EY292" s="18"/>
      <c r="EZ292" s="18"/>
      <c r="FA292" s="18"/>
      <c r="FB292" s="18"/>
      <c r="FC292" s="18"/>
      <c r="FD292" s="18"/>
      <c r="FE292" s="18"/>
      <c r="FF292" s="18"/>
      <c r="FG292" s="18"/>
      <c r="FH292" s="18"/>
      <c r="FI292" s="18"/>
      <c r="FJ292" s="18"/>
      <c r="FK292" s="18"/>
      <c r="FL292" s="18"/>
      <c r="FM292" s="18"/>
      <c r="FN292" s="18"/>
      <c r="FO292" s="18"/>
      <c r="FP292" s="18"/>
      <c r="FQ292" s="18"/>
      <c r="FR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8"/>
      <c r="HI292" s="18"/>
      <c r="HJ292" s="18"/>
      <c r="HK292" s="18"/>
      <c r="HL292" s="18"/>
      <c r="HM292" s="18"/>
      <c r="HN292" s="18"/>
      <c r="HO292" s="18"/>
      <c r="HP292" s="18"/>
      <c r="HQ292" s="18"/>
      <c r="HR292" s="18"/>
      <c r="HS292" s="18"/>
      <c r="HT292" s="18"/>
      <c r="HU292" s="18"/>
      <c r="HV292" s="18"/>
      <c r="HW292" s="18"/>
      <c r="HX292" s="18"/>
      <c r="HY292" s="18"/>
      <c r="HZ292" s="18"/>
      <c r="IA292" s="18"/>
      <c r="IB292" s="18"/>
      <c r="IC292" s="18"/>
      <c r="ID292" s="18"/>
      <c r="IE292" s="18"/>
      <c r="IF292" s="18"/>
      <c r="IG292" s="18"/>
      <c r="IH292" s="18"/>
      <c r="II292" s="18"/>
      <c r="IJ292" s="18"/>
      <c r="IK292" s="18"/>
      <c r="IL292" s="18"/>
      <c r="IM292" s="18"/>
      <c r="IN292" s="18"/>
      <c r="IO292" s="18"/>
      <c r="IP292" s="18"/>
      <c r="IQ292" s="18"/>
      <c r="IR292" s="18"/>
    </row>
    <row r="293" spans="1:252" ht="13">
      <c r="A293" s="109"/>
      <c r="B293" s="109"/>
      <c r="C293" s="109"/>
      <c r="D293" s="113"/>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48">
        <v>290</v>
      </c>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c r="DA293" s="18"/>
      <c r="DB293" s="18"/>
      <c r="DC293" s="18"/>
      <c r="DD293" s="18"/>
      <c r="DE293" s="18"/>
      <c r="DF293" s="18"/>
      <c r="DG293" s="18"/>
      <c r="DH293" s="18"/>
      <c r="DI293" s="18"/>
      <c r="DJ293" s="18"/>
      <c r="DK293" s="18"/>
      <c r="DL293" s="18"/>
      <c r="DM293" s="18"/>
      <c r="DN293" s="18"/>
      <c r="DO293" s="18"/>
      <c r="DP293" s="18"/>
      <c r="DQ293" s="18"/>
      <c r="DR293" s="18"/>
      <c r="DS293" s="18"/>
      <c r="DT293" s="18"/>
      <c r="DU293" s="18"/>
      <c r="DV293" s="18"/>
      <c r="DW293" s="18"/>
      <c r="DX293" s="18"/>
      <c r="DY293" s="18"/>
      <c r="DZ293" s="18"/>
      <c r="EA293" s="18"/>
      <c r="EB293" s="18"/>
      <c r="EC293" s="18"/>
      <c r="ED293" s="18"/>
      <c r="EE293" s="18"/>
      <c r="EF293" s="18"/>
      <c r="EG293" s="18"/>
      <c r="EH293" s="18"/>
      <c r="EI293" s="18"/>
      <c r="EJ293" s="18"/>
      <c r="EK293" s="18"/>
      <c r="EL293" s="18"/>
      <c r="EM293" s="18"/>
      <c r="EN293" s="18"/>
      <c r="EO293" s="18"/>
      <c r="EP293" s="18"/>
      <c r="EQ293" s="18"/>
      <c r="ER293" s="18"/>
      <c r="ES293" s="18"/>
      <c r="ET293" s="18"/>
      <c r="EU293" s="18"/>
      <c r="EV293" s="18"/>
      <c r="EW293" s="18"/>
      <c r="EX293" s="18"/>
      <c r="EY293" s="18"/>
      <c r="EZ293" s="18"/>
      <c r="FA293" s="18"/>
      <c r="FB293" s="18"/>
      <c r="FC293" s="18"/>
      <c r="FD293" s="18"/>
      <c r="FE293" s="18"/>
      <c r="FF293" s="18"/>
      <c r="FG293" s="18"/>
      <c r="FH293" s="18"/>
      <c r="FI293" s="18"/>
      <c r="FJ293" s="18"/>
      <c r="FK293" s="18"/>
      <c r="FL293" s="18"/>
      <c r="FM293" s="18"/>
      <c r="FN293" s="18"/>
      <c r="FO293" s="18"/>
      <c r="FP293" s="18"/>
      <c r="FQ293" s="18"/>
      <c r="FR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8"/>
      <c r="HI293" s="18"/>
      <c r="HJ293" s="18"/>
      <c r="HK293" s="18"/>
      <c r="HL293" s="18"/>
      <c r="HM293" s="18"/>
      <c r="HN293" s="18"/>
      <c r="HO293" s="18"/>
      <c r="HP293" s="18"/>
      <c r="HQ293" s="18"/>
      <c r="HR293" s="18"/>
      <c r="HS293" s="18"/>
      <c r="HT293" s="18"/>
      <c r="HU293" s="18"/>
      <c r="HV293" s="18"/>
      <c r="HW293" s="18"/>
      <c r="HX293" s="18"/>
      <c r="HY293" s="18"/>
      <c r="HZ293" s="18"/>
      <c r="IA293" s="18"/>
      <c r="IB293" s="18"/>
      <c r="IC293" s="18"/>
      <c r="ID293" s="18"/>
      <c r="IE293" s="18"/>
      <c r="IF293" s="18"/>
      <c r="IG293" s="18"/>
      <c r="IH293" s="18"/>
      <c r="II293" s="18"/>
      <c r="IJ293" s="18"/>
      <c r="IK293" s="18"/>
      <c r="IL293" s="18"/>
      <c r="IM293" s="18"/>
      <c r="IN293" s="18"/>
      <c r="IO293" s="18"/>
      <c r="IP293" s="18"/>
      <c r="IQ293" s="18"/>
      <c r="IR293" s="18"/>
    </row>
    <row r="294" spans="1:252" ht="13">
      <c r="A294" s="109"/>
      <c r="B294" s="109"/>
      <c r="C294" s="109"/>
      <c r="D294" s="113"/>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48">
        <v>291</v>
      </c>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c r="DA294" s="18"/>
      <c r="DB294" s="18"/>
      <c r="DC294" s="18"/>
      <c r="DD294" s="18"/>
      <c r="DE294" s="18"/>
      <c r="DF294" s="18"/>
      <c r="DG294" s="18"/>
      <c r="DH294" s="18"/>
      <c r="DI294" s="18"/>
      <c r="DJ294" s="18"/>
      <c r="DK294" s="18"/>
      <c r="DL294" s="18"/>
      <c r="DM294" s="18"/>
      <c r="DN294" s="18"/>
      <c r="DO294" s="18"/>
      <c r="DP294" s="18"/>
      <c r="DQ294" s="18"/>
      <c r="DR294" s="18"/>
      <c r="DS294" s="18"/>
      <c r="DT294" s="18"/>
      <c r="DU294" s="18"/>
      <c r="DV294" s="18"/>
      <c r="DW294" s="18"/>
      <c r="DX294" s="18"/>
      <c r="DY294" s="18"/>
      <c r="DZ294" s="18"/>
      <c r="EA294" s="18"/>
      <c r="EB294" s="18"/>
      <c r="EC294" s="18"/>
      <c r="ED294" s="18"/>
      <c r="EE294" s="18"/>
      <c r="EF294" s="18"/>
      <c r="EG294" s="18"/>
      <c r="EH294" s="18"/>
      <c r="EI294" s="18"/>
      <c r="EJ294" s="18"/>
      <c r="EK294" s="18"/>
      <c r="EL294" s="18"/>
      <c r="EM294" s="18"/>
      <c r="EN294" s="18"/>
      <c r="EO294" s="18"/>
      <c r="EP294" s="18"/>
      <c r="EQ294" s="18"/>
      <c r="ER294" s="18"/>
      <c r="ES294" s="18"/>
      <c r="ET294" s="18"/>
      <c r="EU294" s="18"/>
      <c r="EV294" s="18"/>
      <c r="EW294" s="18"/>
      <c r="EX294" s="18"/>
      <c r="EY294" s="18"/>
      <c r="EZ294" s="18"/>
      <c r="FA294" s="18"/>
      <c r="FB294" s="18"/>
      <c r="FC294" s="18"/>
      <c r="FD294" s="18"/>
      <c r="FE294" s="18"/>
      <c r="FF294" s="18"/>
      <c r="FG294" s="18"/>
      <c r="FH294" s="18"/>
      <c r="FI294" s="18"/>
      <c r="FJ294" s="18"/>
      <c r="FK294" s="18"/>
      <c r="FL294" s="18"/>
      <c r="FM294" s="18"/>
      <c r="FN294" s="18"/>
      <c r="FO294" s="18"/>
      <c r="FP294" s="18"/>
      <c r="FQ294" s="18"/>
      <c r="FR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8"/>
      <c r="HI294" s="18"/>
      <c r="HJ294" s="18"/>
      <c r="HK294" s="18"/>
      <c r="HL294" s="18"/>
      <c r="HM294" s="18"/>
      <c r="HN294" s="18"/>
      <c r="HO294" s="18"/>
      <c r="HP294" s="18"/>
      <c r="HQ294" s="18"/>
      <c r="HR294" s="18"/>
      <c r="HS294" s="18"/>
      <c r="HT294" s="18"/>
      <c r="HU294" s="18"/>
      <c r="HV294" s="18"/>
      <c r="HW294" s="18"/>
      <c r="HX294" s="18"/>
      <c r="HY294" s="18"/>
      <c r="HZ294" s="18"/>
      <c r="IA294" s="18"/>
      <c r="IB294" s="18"/>
      <c r="IC294" s="18"/>
      <c r="ID294" s="18"/>
      <c r="IE294" s="18"/>
      <c r="IF294" s="18"/>
      <c r="IG294" s="18"/>
      <c r="IH294" s="18"/>
      <c r="II294" s="18"/>
      <c r="IJ294" s="18"/>
      <c r="IK294" s="18"/>
      <c r="IL294" s="18"/>
      <c r="IM294" s="18"/>
      <c r="IN294" s="18"/>
      <c r="IO294" s="18"/>
      <c r="IP294" s="18"/>
      <c r="IQ294" s="18"/>
      <c r="IR294" s="18"/>
    </row>
    <row r="295" spans="1:252" ht="13">
      <c r="A295" s="109"/>
      <c r="B295" s="109"/>
      <c r="C295" s="109"/>
      <c r="D295" s="113"/>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48">
        <v>292</v>
      </c>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c r="DA295" s="18"/>
      <c r="DB295" s="18"/>
      <c r="DC295" s="18"/>
      <c r="DD295" s="18"/>
      <c r="DE295" s="18"/>
      <c r="DF295" s="18"/>
      <c r="DG295" s="18"/>
      <c r="DH295" s="18"/>
      <c r="DI295" s="18"/>
      <c r="DJ295" s="18"/>
      <c r="DK295" s="18"/>
      <c r="DL295" s="18"/>
      <c r="DM295" s="18"/>
      <c r="DN295" s="18"/>
      <c r="DO295" s="18"/>
      <c r="DP295" s="18"/>
      <c r="DQ295" s="18"/>
      <c r="DR295" s="18"/>
      <c r="DS295" s="18"/>
      <c r="DT295" s="18"/>
      <c r="DU295" s="18"/>
      <c r="DV295" s="18"/>
      <c r="DW295" s="18"/>
      <c r="DX295" s="18"/>
      <c r="DY295" s="18"/>
      <c r="DZ295" s="18"/>
      <c r="EA295" s="18"/>
      <c r="EB295" s="18"/>
      <c r="EC295" s="18"/>
      <c r="ED295" s="18"/>
      <c r="EE295" s="18"/>
      <c r="EF295" s="18"/>
      <c r="EG295" s="18"/>
      <c r="EH295" s="18"/>
      <c r="EI295" s="18"/>
      <c r="EJ295" s="18"/>
      <c r="EK295" s="18"/>
      <c r="EL295" s="18"/>
      <c r="EM295" s="18"/>
      <c r="EN295" s="18"/>
      <c r="EO295" s="18"/>
      <c r="EP295" s="18"/>
      <c r="EQ295" s="18"/>
      <c r="ER295" s="18"/>
      <c r="ES295" s="18"/>
      <c r="ET295" s="18"/>
      <c r="EU295" s="18"/>
      <c r="EV295" s="18"/>
      <c r="EW295" s="18"/>
      <c r="EX295" s="18"/>
      <c r="EY295" s="18"/>
      <c r="EZ295" s="18"/>
      <c r="FA295" s="18"/>
      <c r="FB295" s="18"/>
      <c r="FC295" s="18"/>
      <c r="FD295" s="18"/>
      <c r="FE295" s="18"/>
      <c r="FF295" s="18"/>
      <c r="FG295" s="18"/>
      <c r="FH295" s="18"/>
      <c r="FI295" s="18"/>
      <c r="FJ295" s="18"/>
      <c r="FK295" s="18"/>
      <c r="FL295" s="18"/>
      <c r="FM295" s="18"/>
      <c r="FN295" s="18"/>
      <c r="FO295" s="18"/>
      <c r="FP295" s="18"/>
      <c r="FQ295" s="18"/>
      <c r="FR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8"/>
      <c r="HI295" s="18"/>
      <c r="HJ295" s="18"/>
      <c r="HK295" s="18"/>
      <c r="HL295" s="18"/>
      <c r="HM295" s="18"/>
      <c r="HN295" s="18"/>
      <c r="HO295" s="18"/>
      <c r="HP295" s="18"/>
      <c r="HQ295" s="18"/>
      <c r="HR295" s="18"/>
      <c r="HS295" s="18"/>
      <c r="HT295" s="18"/>
      <c r="HU295" s="18"/>
      <c r="HV295" s="18"/>
      <c r="HW295" s="18"/>
      <c r="HX295" s="18"/>
      <c r="HY295" s="18"/>
      <c r="HZ295" s="18"/>
      <c r="IA295" s="18"/>
      <c r="IB295" s="18"/>
      <c r="IC295" s="18"/>
      <c r="ID295" s="18"/>
      <c r="IE295" s="18"/>
      <c r="IF295" s="18"/>
      <c r="IG295" s="18"/>
      <c r="IH295" s="18"/>
      <c r="II295" s="18"/>
      <c r="IJ295" s="18"/>
      <c r="IK295" s="18"/>
      <c r="IL295" s="18"/>
      <c r="IM295" s="18"/>
      <c r="IN295" s="18"/>
      <c r="IO295" s="18"/>
      <c r="IP295" s="18"/>
      <c r="IQ295" s="18"/>
      <c r="IR295" s="18"/>
    </row>
    <row r="296" spans="1:252" ht="13">
      <c r="A296" s="109"/>
      <c r="B296" s="109"/>
      <c r="C296" s="109"/>
      <c r="D296" s="113"/>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48">
        <v>293</v>
      </c>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c r="EX296" s="18"/>
      <c r="EY296" s="18"/>
      <c r="EZ296" s="18"/>
      <c r="FA296" s="18"/>
      <c r="FB296" s="18"/>
      <c r="FC296" s="18"/>
      <c r="FD296" s="18"/>
      <c r="FE296" s="18"/>
      <c r="FF296" s="18"/>
      <c r="FG296" s="18"/>
      <c r="FH296" s="18"/>
      <c r="FI296" s="18"/>
      <c r="FJ296" s="18"/>
      <c r="FK296" s="18"/>
      <c r="FL296" s="18"/>
      <c r="FM296" s="18"/>
      <c r="FN296" s="18"/>
      <c r="FO296" s="18"/>
      <c r="FP296" s="18"/>
      <c r="FQ296" s="18"/>
      <c r="FR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8"/>
      <c r="HI296" s="18"/>
      <c r="HJ296" s="18"/>
      <c r="HK296" s="18"/>
      <c r="HL296" s="18"/>
      <c r="HM296" s="18"/>
      <c r="HN296" s="18"/>
      <c r="HO296" s="18"/>
      <c r="HP296" s="18"/>
      <c r="HQ296" s="18"/>
      <c r="HR296" s="18"/>
      <c r="HS296" s="18"/>
      <c r="HT296" s="18"/>
      <c r="HU296" s="18"/>
      <c r="HV296" s="18"/>
      <c r="HW296" s="18"/>
      <c r="HX296" s="18"/>
      <c r="HY296" s="18"/>
      <c r="HZ296" s="18"/>
      <c r="IA296" s="18"/>
      <c r="IB296" s="18"/>
      <c r="IC296" s="18"/>
      <c r="ID296" s="18"/>
      <c r="IE296" s="18"/>
      <c r="IF296" s="18"/>
      <c r="IG296" s="18"/>
      <c r="IH296" s="18"/>
      <c r="II296" s="18"/>
      <c r="IJ296" s="18"/>
      <c r="IK296" s="18"/>
      <c r="IL296" s="18"/>
      <c r="IM296" s="18"/>
      <c r="IN296" s="18"/>
      <c r="IO296" s="18"/>
      <c r="IP296" s="18"/>
      <c r="IQ296" s="18"/>
      <c r="IR296" s="18"/>
    </row>
    <row r="297" spans="1:252" ht="13">
      <c r="A297" s="109"/>
      <c r="B297" s="109"/>
      <c r="C297" s="109"/>
      <c r="D297" s="113"/>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48">
        <v>294</v>
      </c>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c r="DA297" s="18"/>
      <c r="DB297" s="18"/>
      <c r="DC297" s="18"/>
      <c r="DD297" s="18"/>
      <c r="DE297" s="18"/>
      <c r="DF297" s="18"/>
      <c r="DG297" s="18"/>
      <c r="DH297" s="18"/>
      <c r="DI297" s="18"/>
      <c r="DJ297" s="18"/>
      <c r="DK297" s="18"/>
      <c r="DL297" s="18"/>
      <c r="DM297" s="18"/>
      <c r="DN297" s="18"/>
      <c r="DO297" s="18"/>
      <c r="DP297" s="18"/>
      <c r="DQ297" s="18"/>
      <c r="DR297" s="18"/>
      <c r="DS297" s="18"/>
      <c r="DT297" s="18"/>
      <c r="DU297" s="18"/>
      <c r="DV297" s="18"/>
      <c r="DW297" s="18"/>
      <c r="DX297" s="18"/>
      <c r="DY297" s="18"/>
      <c r="DZ297" s="18"/>
      <c r="EA297" s="18"/>
      <c r="EB297" s="18"/>
      <c r="EC297" s="18"/>
      <c r="ED297" s="18"/>
      <c r="EE297" s="18"/>
      <c r="EF297" s="18"/>
      <c r="EG297" s="18"/>
      <c r="EH297" s="18"/>
      <c r="EI297" s="18"/>
      <c r="EJ297" s="18"/>
      <c r="EK297" s="18"/>
      <c r="EL297" s="18"/>
      <c r="EM297" s="18"/>
      <c r="EN297" s="18"/>
      <c r="EO297" s="18"/>
      <c r="EP297" s="18"/>
      <c r="EQ297" s="18"/>
      <c r="ER297" s="18"/>
      <c r="ES297" s="18"/>
      <c r="ET297" s="18"/>
      <c r="EU297" s="18"/>
      <c r="EV297" s="18"/>
      <c r="EW297" s="18"/>
      <c r="EX297" s="18"/>
      <c r="EY297" s="18"/>
      <c r="EZ297" s="18"/>
      <c r="FA297" s="18"/>
      <c r="FB297" s="18"/>
      <c r="FC297" s="18"/>
      <c r="FD297" s="18"/>
      <c r="FE297" s="18"/>
      <c r="FF297" s="18"/>
      <c r="FG297" s="18"/>
      <c r="FH297" s="18"/>
      <c r="FI297" s="18"/>
      <c r="FJ297" s="18"/>
      <c r="FK297" s="18"/>
      <c r="FL297" s="18"/>
      <c r="FM297" s="18"/>
      <c r="FN297" s="18"/>
      <c r="FO297" s="18"/>
      <c r="FP297" s="18"/>
      <c r="FQ297" s="18"/>
      <c r="FR297" s="18"/>
      <c r="FS297" s="18"/>
      <c r="FT297" s="18"/>
      <c r="FU297" s="18"/>
      <c r="FV297" s="18"/>
      <c r="FW297" s="18"/>
      <c r="FX297" s="18"/>
      <c r="FY297" s="18"/>
      <c r="FZ297" s="18"/>
      <c r="GA297" s="18"/>
      <c r="GB297" s="18"/>
      <c r="GC297" s="18"/>
      <c r="GD297" s="18"/>
      <c r="GE297" s="18"/>
      <c r="GF297" s="18"/>
      <c r="GG297" s="18"/>
      <c r="GH297" s="18"/>
      <c r="GI297" s="18"/>
      <c r="GJ297" s="18"/>
      <c r="GK297" s="18"/>
      <c r="GL297" s="18"/>
      <c r="GM297" s="18"/>
      <c r="GN297" s="18"/>
      <c r="GO297" s="18"/>
      <c r="GP297" s="18"/>
      <c r="GQ297" s="18"/>
      <c r="GR297" s="18"/>
      <c r="GS297" s="18"/>
      <c r="GT297" s="18"/>
      <c r="GU297" s="18"/>
      <c r="GV297" s="18"/>
      <c r="GW297" s="18"/>
      <c r="GX297" s="18"/>
      <c r="GY297" s="18"/>
      <c r="GZ297" s="18"/>
      <c r="HA297" s="18"/>
      <c r="HB297" s="18"/>
      <c r="HC297" s="18"/>
      <c r="HD297" s="18"/>
      <c r="HE297" s="18"/>
      <c r="HF297" s="18"/>
      <c r="HG297" s="18"/>
      <c r="HH297" s="18"/>
      <c r="HI297" s="18"/>
      <c r="HJ297" s="18"/>
      <c r="HK297" s="18"/>
      <c r="HL297" s="18"/>
      <c r="HM297" s="18"/>
      <c r="HN297" s="18"/>
      <c r="HO297" s="18"/>
      <c r="HP297" s="18"/>
      <c r="HQ297" s="18"/>
      <c r="HR297" s="18"/>
      <c r="HS297" s="18"/>
      <c r="HT297" s="18"/>
      <c r="HU297" s="18"/>
      <c r="HV297" s="18"/>
      <c r="HW297" s="18"/>
      <c r="HX297" s="18"/>
      <c r="HY297" s="18"/>
      <c r="HZ297" s="18"/>
      <c r="IA297" s="18"/>
      <c r="IB297" s="18"/>
      <c r="IC297" s="18"/>
      <c r="ID297" s="18"/>
      <c r="IE297" s="18"/>
      <c r="IF297" s="18"/>
      <c r="IG297" s="18"/>
      <c r="IH297" s="18"/>
      <c r="II297" s="18"/>
      <c r="IJ297" s="18"/>
      <c r="IK297" s="18"/>
      <c r="IL297" s="18"/>
      <c r="IM297" s="18"/>
      <c r="IN297" s="18"/>
      <c r="IO297" s="18"/>
      <c r="IP297" s="18"/>
      <c r="IQ297" s="18"/>
      <c r="IR297" s="18"/>
    </row>
    <row r="298" spans="1:252" ht="13">
      <c r="A298" s="109"/>
      <c r="B298" s="109"/>
      <c r="C298" s="109"/>
      <c r="D298" s="113"/>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48">
        <v>295</v>
      </c>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c r="DA298" s="18"/>
      <c r="DB298" s="18"/>
      <c r="DC298" s="18"/>
      <c r="DD298" s="18"/>
      <c r="DE298" s="18"/>
      <c r="DF298" s="18"/>
      <c r="DG298" s="18"/>
      <c r="DH298" s="18"/>
      <c r="DI298" s="18"/>
      <c r="DJ298" s="18"/>
      <c r="DK298" s="18"/>
      <c r="DL298" s="18"/>
      <c r="DM298" s="18"/>
      <c r="DN298" s="18"/>
      <c r="DO298" s="18"/>
      <c r="DP298" s="18"/>
      <c r="DQ298" s="18"/>
      <c r="DR298" s="18"/>
      <c r="DS298" s="18"/>
      <c r="DT298" s="18"/>
      <c r="DU298" s="18"/>
      <c r="DV298" s="18"/>
      <c r="DW298" s="18"/>
      <c r="DX298" s="18"/>
      <c r="DY298" s="18"/>
      <c r="DZ298" s="18"/>
      <c r="EA298" s="18"/>
      <c r="EB298" s="18"/>
      <c r="EC298" s="18"/>
      <c r="ED298" s="18"/>
      <c r="EE298" s="18"/>
      <c r="EF298" s="18"/>
      <c r="EG298" s="18"/>
      <c r="EH298" s="18"/>
      <c r="EI298" s="18"/>
      <c r="EJ298" s="18"/>
      <c r="EK298" s="18"/>
      <c r="EL298" s="18"/>
      <c r="EM298" s="18"/>
      <c r="EN298" s="18"/>
      <c r="EO298" s="18"/>
      <c r="EP298" s="18"/>
      <c r="EQ298" s="18"/>
      <c r="ER298" s="18"/>
      <c r="ES298" s="18"/>
      <c r="ET298" s="18"/>
      <c r="EU298" s="18"/>
      <c r="EV298" s="18"/>
      <c r="EW298" s="18"/>
      <c r="EX298" s="18"/>
      <c r="EY298" s="18"/>
      <c r="EZ298" s="18"/>
      <c r="FA298" s="18"/>
      <c r="FB298" s="18"/>
      <c r="FC298" s="18"/>
      <c r="FD298" s="18"/>
      <c r="FE298" s="18"/>
      <c r="FF298" s="18"/>
      <c r="FG298" s="18"/>
      <c r="FH298" s="18"/>
      <c r="FI298" s="18"/>
      <c r="FJ298" s="18"/>
      <c r="FK298" s="18"/>
      <c r="FL298" s="18"/>
      <c r="FM298" s="18"/>
      <c r="FN298" s="18"/>
      <c r="FO298" s="18"/>
      <c r="FP298" s="18"/>
      <c r="FQ298" s="18"/>
      <c r="FR298" s="18"/>
      <c r="FS298" s="18"/>
      <c r="FT298" s="18"/>
      <c r="FU298" s="18"/>
      <c r="FV298" s="18"/>
      <c r="FW298" s="18"/>
      <c r="FX298" s="18"/>
      <c r="FY298" s="18"/>
      <c r="FZ298" s="18"/>
      <c r="GA298" s="18"/>
      <c r="GB298" s="18"/>
      <c r="GC298" s="18"/>
      <c r="GD298" s="18"/>
      <c r="GE298" s="18"/>
      <c r="GF298" s="18"/>
      <c r="GG298" s="18"/>
      <c r="GH298" s="18"/>
      <c r="GI298" s="18"/>
      <c r="GJ298" s="18"/>
      <c r="GK298" s="18"/>
      <c r="GL298" s="18"/>
      <c r="GM298" s="18"/>
      <c r="GN298" s="18"/>
      <c r="GO298" s="18"/>
      <c r="GP298" s="18"/>
      <c r="GQ298" s="18"/>
      <c r="GR298" s="18"/>
      <c r="GS298" s="18"/>
      <c r="GT298" s="18"/>
      <c r="GU298" s="18"/>
      <c r="GV298" s="18"/>
      <c r="GW298" s="18"/>
      <c r="GX298" s="18"/>
      <c r="GY298" s="18"/>
      <c r="GZ298" s="18"/>
      <c r="HA298" s="18"/>
      <c r="HB298" s="18"/>
      <c r="HC298" s="18"/>
      <c r="HD298" s="18"/>
      <c r="HE298" s="18"/>
      <c r="HF298" s="18"/>
      <c r="HG298" s="18"/>
      <c r="HH298" s="18"/>
      <c r="HI298" s="18"/>
      <c r="HJ298" s="18"/>
      <c r="HK298" s="18"/>
      <c r="HL298" s="18"/>
      <c r="HM298" s="18"/>
      <c r="HN298" s="18"/>
      <c r="HO298" s="18"/>
      <c r="HP298" s="18"/>
      <c r="HQ298" s="18"/>
      <c r="HR298" s="18"/>
      <c r="HS298" s="18"/>
      <c r="HT298" s="18"/>
      <c r="HU298" s="18"/>
      <c r="HV298" s="18"/>
      <c r="HW298" s="18"/>
      <c r="HX298" s="18"/>
      <c r="HY298" s="18"/>
      <c r="HZ298" s="18"/>
      <c r="IA298" s="18"/>
      <c r="IB298" s="18"/>
      <c r="IC298" s="18"/>
      <c r="ID298" s="18"/>
      <c r="IE298" s="18"/>
      <c r="IF298" s="18"/>
      <c r="IG298" s="18"/>
      <c r="IH298" s="18"/>
      <c r="II298" s="18"/>
      <c r="IJ298" s="18"/>
      <c r="IK298" s="18"/>
      <c r="IL298" s="18"/>
      <c r="IM298" s="18"/>
      <c r="IN298" s="18"/>
      <c r="IO298" s="18"/>
      <c r="IP298" s="18"/>
      <c r="IQ298" s="18"/>
      <c r="IR298" s="18"/>
    </row>
    <row r="299" spans="1:252" ht="13">
      <c r="A299" s="109"/>
      <c r="B299" s="109"/>
      <c r="C299" s="109"/>
      <c r="D299" s="113"/>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48">
        <v>296</v>
      </c>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c r="DA299" s="18"/>
      <c r="DB299" s="18"/>
      <c r="DC299" s="18"/>
      <c r="DD299" s="18"/>
      <c r="DE299" s="18"/>
      <c r="DF299" s="18"/>
      <c r="DG299" s="18"/>
      <c r="DH299" s="18"/>
      <c r="DI299" s="18"/>
      <c r="DJ299" s="18"/>
      <c r="DK299" s="18"/>
      <c r="DL299" s="18"/>
      <c r="DM299" s="18"/>
      <c r="DN299" s="18"/>
      <c r="DO299" s="18"/>
      <c r="DP299" s="18"/>
      <c r="DQ299" s="18"/>
      <c r="DR299" s="18"/>
      <c r="DS299" s="18"/>
      <c r="DT299" s="18"/>
      <c r="DU299" s="18"/>
      <c r="DV299" s="18"/>
      <c r="DW299" s="18"/>
      <c r="DX299" s="18"/>
      <c r="DY299" s="18"/>
      <c r="DZ299" s="18"/>
      <c r="EA299" s="18"/>
      <c r="EB299" s="18"/>
      <c r="EC299" s="18"/>
      <c r="ED299" s="18"/>
      <c r="EE299" s="18"/>
      <c r="EF299" s="18"/>
      <c r="EG299" s="18"/>
      <c r="EH299" s="18"/>
      <c r="EI299" s="18"/>
      <c r="EJ299" s="18"/>
      <c r="EK299" s="18"/>
      <c r="EL299" s="18"/>
      <c r="EM299" s="18"/>
      <c r="EN299" s="18"/>
      <c r="EO299" s="18"/>
      <c r="EP299" s="18"/>
      <c r="EQ299" s="18"/>
      <c r="ER299" s="18"/>
      <c r="ES299" s="18"/>
      <c r="ET299" s="18"/>
      <c r="EU299" s="18"/>
      <c r="EV299" s="18"/>
      <c r="EW299" s="18"/>
      <c r="EX299" s="18"/>
      <c r="EY299" s="18"/>
      <c r="EZ299" s="18"/>
      <c r="FA299" s="18"/>
      <c r="FB299" s="18"/>
      <c r="FC299" s="18"/>
      <c r="FD299" s="18"/>
      <c r="FE299" s="18"/>
      <c r="FF299" s="18"/>
      <c r="FG299" s="18"/>
      <c r="FH299" s="18"/>
      <c r="FI299" s="18"/>
      <c r="FJ299" s="18"/>
      <c r="FK299" s="18"/>
      <c r="FL299" s="18"/>
      <c r="FM299" s="18"/>
      <c r="FN299" s="18"/>
      <c r="FO299" s="18"/>
      <c r="FP299" s="18"/>
      <c r="FQ299" s="18"/>
      <c r="FR299" s="18"/>
      <c r="FS299" s="18"/>
      <c r="FT299" s="18"/>
      <c r="FU299" s="18"/>
      <c r="FV299" s="18"/>
      <c r="FW299" s="18"/>
      <c r="FX299" s="18"/>
      <c r="FY299" s="18"/>
      <c r="FZ299" s="18"/>
      <c r="GA299" s="18"/>
      <c r="GB299" s="18"/>
      <c r="GC299" s="18"/>
      <c r="GD299" s="18"/>
      <c r="GE299" s="18"/>
      <c r="GF299" s="18"/>
      <c r="GG299" s="18"/>
      <c r="GH299" s="18"/>
      <c r="GI299" s="18"/>
      <c r="GJ299" s="18"/>
      <c r="GK299" s="18"/>
      <c r="GL299" s="18"/>
      <c r="GM299" s="18"/>
      <c r="GN299" s="18"/>
      <c r="GO299" s="18"/>
      <c r="GP299" s="18"/>
      <c r="GQ299" s="18"/>
      <c r="GR299" s="18"/>
      <c r="GS299" s="18"/>
      <c r="GT299" s="18"/>
      <c r="GU299" s="18"/>
      <c r="GV299" s="18"/>
      <c r="GW299" s="18"/>
      <c r="GX299" s="18"/>
      <c r="GY299" s="18"/>
      <c r="GZ299" s="18"/>
      <c r="HA299" s="18"/>
      <c r="HB299" s="18"/>
      <c r="HC299" s="18"/>
      <c r="HD299" s="18"/>
      <c r="HE299" s="18"/>
      <c r="HF299" s="18"/>
      <c r="HG299" s="18"/>
      <c r="HH299" s="18"/>
      <c r="HI299" s="18"/>
      <c r="HJ299" s="18"/>
      <c r="HK299" s="18"/>
      <c r="HL299" s="18"/>
      <c r="HM299" s="18"/>
      <c r="HN299" s="18"/>
      <c r="HO299" s="18"/>
      <c r="HP299" s="18"/>
      <c r="HQ299" s="18"/>
      <c r="HR299" s="18"/>
      <c r="HS299" s="18"/>
      <c r="HT299" s="18"/>
      <c r="HU299" s="18"/>
      <c r="HV299" s="18"/>
      <c r="HW299" s="18"/>
      <c r="HX299" s="18"/>
      <c r="HY299" s="18"/>
      <c r="HZ299" s="18"/>
      <c r="IA299" s="18"/>
      <c r="IB299" s="18"/>
      <c r="IC299" s="18"/>
      <c r="ID299" s="18"/>
      <c r="IE299" s="18"/>
      <c r="IF299" s="18"/>
      <c r="IG299" s="18"/>
      <c r="IH299" s="18"/>
      <c r="II299" s="18"/>
      <c r="IJ299" s="18"/>
      <c r="IK299" s="18"/>
      <c r="IL299" s="18"/>
      <c r="IM299" s="18"/>
      <c r="IN299" s="18"/>
      <c r="IO299" s="18"/>
      <c r="IP299" s="18"/>
      <c r="IQ299" s="18"/>
      <c r="IR299" s="18"/>
    </row>
    <row r="300" spans="1:252" ht="13">
      <c r="A300" s="109"/>
      <c r="B300" s="109"/>
      <c r="C300" s="109"/>
      <c r="D300" s="113"/>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48">
        <v>297</v>
      </c>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c r="DA300" s="18"/>
      <c r="DB300" s="18"/>
      <c r="DC300" s="18"/>
      <c r="DD300" s="18"/>
      <c r="DE300" s="18"/>
      <c r="DF300" s="18"/>
      <c r="DG300" s="18"/>
      <c r="DH300" s="18"/>
      <c r="DI300" s="18"/>
      <c r="DJ300" s="18"/>
      <c r="DK300" s="18"/>
      <c r="DL300" s="18"/>
      <c r="DM300" s="18"/>
      <c r="DN300" s="18"/>
      <c r="DO300" s="18"/>
      <c r="DP300" s="18"/>
      <c r="DQ300" s="18"/>
      <c r="DR300" s="18"/>
      <c r="DS300" s="18"/>
      <c r="DT300" s="18"/>
      <c r="DU300" s="18"/>
      <c r="DV300" s="18"/>
      <c r="DW300" s="18"/>
      <c r="DX300" s="18"/>
      <c r="DY300" s="18"/>
      <c r="DZ300" s="18"/>
      <c r="EA300" s="18"/>
      <c r="EB300" s="18"/>
      <c r="EC300" s="18"/>
      <c r="ED300" s="18"/>
      <c r="EE300" s="18"/>
      <c r="EF300" s="18"/>
      <c r="EG300" s="18"/>
      <c r="EH300" s="18"/>
      <c r="EI300" s="18"/>
      <c r="EJ300" s="18"/>
      <c r="EK300" s="18"/>
      <c r="EL300" s="18"/>
      <c r="EM300" s="18"/>
      <c r="EN300" s="18"/>
      <c r="EO300" s="18"/>
      <c r="EP300" s="18"/>
      <c r="EQ300" s="18"/>
      <c r="ER300" s="18"/>
      <c r="ES300" s="18"/>
      <c r="ET300" s="18"/>
      <c r="EU300" s="18"/>
      <c r="EV300" s="18"/>
      <c r="EW300" s="18"/>
      <c r="EX300" s="18"/>
      <c r="EY300" s="18"/>
      <c r="EZ300" s="18"/>
      <c r="FA300" s="18"/>
      <c r="FB300" s="18"/>
      <c r="FC300" s="18"/>
      <c r="FD300" s="18"/>
      <c r="FE300" s="18"/>
      <c r="FF300" s="18"/>
      <c r="FG300" s="18"/>
      <c r="FH300" s="18"/>
      <c r="FI300" s="18"/>
      <c r="FJ300" s="18"/>
      <c r="FK300" s="18"/>
      <c r="FL300" s="18"/>
      <c r="FM300" s="18"/>
      <c r="FN300" s="18"/>
      <c r="FO300" s="18"/>
      <c r="FP300" s="18"/>
      <c r="FQ300" s="18"/>
      <c r="FR300" s="18"/>
      <c r="FS300" s="18"/>
      <c r="FT300" s="18"/>
      <c r="FU300" s="18"/>
      <c r="FV300" s="18"/>
      <c r="FW300" s="18"/>
      <c r="FX300" s="18"/>
      <c r="FY300" s="18"/>
      <c r="FZ300" s="18"/>
      <c r="GA300" s="18"/>
      <c r="GB300" s="18"/>
      <c r="GC300" s="18"/>
      <c r="GD300" s="18"/>
      <c r="GE300" s="18"/>
      <c r="GF300" s="18"/>
      <c r="GG300" s="18"/>
      <c r="GH300" s="18"/>
      <c r="GI300" s="18"/>
      <c r="GJ300" s="18"/>
      <c r="GK300" s="18"/>
      <c r="GL300" s="18"/>
      <c r="GM300" s="18"/>
      <c r="GN300" s="18"/>
      <c r="GO300" s="18"/>
      <c r="GP300" s="18"/>
      <c r="GQ300" s="18"/>
      <c r="GR300" s="18"/>
      <c r="GS300" s="18"/>
      <c r="GT300" s="18"/>
      <c r="GU300" s="18"/>
      <c r="GV300" s="18"/>
      <c r="GW300" s="18"/>
      <c r="GX300" s="18"/>
      <c r="GY300" s="18"/>
      <c r="GZ300" s="18"/>
      <c r="HA300" s="18"/>
      <c r="HB300" s="18"/>
      <c r="HC300" s="18"/>
      <c r="HD300" s="18"/>
      <c r="HE300" s="18"/>
      <c r="HF300" s="18"/>
      <c r="HG300" s="18"/>
      <c r="HH300" s="18"/>
      <c r="HI300" s="18"/>
      <c r="HJ300" s="18"/>
      <c r="HK300" s="18"/>
      <c r="HL300" s="18"/>
      <c r="HM300" s="18"/>
      <c r="HN300" s="18"/>
      <c r="HO300" s="18"/>
      <c r="HP300" s="18"/>
      <c r="HQ300" s="18"/>
      <c r="HR300" s="18"/>
      <c r="HS300" s="18"/>
      <c r="HT300" s="18"/>
      <c r="HU300" s="18"/>
      <c r="HV300" s="18"/>
      <c r="HW300" s="18"/>
      <c r="HX300" s="18"/>
      <c r="HY300" s="18"/>
      <c r="HZ300" s="18"/>
      <c r="IA300" s="18"/>
      <c r="IB300" s="18"/>
      <c r="IC300" s="18"/>
      <c r="ID300" s="18"/>
      <c r="IE300" s="18"/>
      <c r="IF300" s="18"/>
      <c r="IG300" s="18"/>
      <c r="IH300" s="18"/>
      <c r="II300" s="18"/>
      <c r="IJ300" s="18"/>
      <c r="IK300" s="18"/>
      <c r="IL300" s="18"/>
      <c r="IM300" s="18"/>
      <c r="IN300" s="18"/>
      <c r="IO300" s="18"/>
      <c r="IP300" s="18"/>
      <c r="IQ300" s="18"/>
      <c r="IR300" s="18"/>
    </row>
    <row r="301" spans="1:252" ht="13">
      <c r="A301" s="109"/>
      <c r="B301" s="109"/>
      <c r="C301" s="109"/>
      <c r="D301" s="113"/>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48">
        <v>298</v>
      </c>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c r="DA301" s="18"/>
      <c r="DB301" s="18"/>
      <c r="DC301" s="18"/>
      <c r="DD301" s="18"/>
      <c r="DE301" s="18"/>
      <c r="DF301" s="18"/>
      <c r="DG301" s="18"/>
      <c r="DH301" s="18"/>
      <c r="DI301" s="18"/>
      <c r="DJ301" s="18"/>
      <c r="DK301" s="18"/>
      <c r="DL301" s="18"/>
      <c r="DM301" s="18"/>
      <c r="DN301" s="18"/>
      <c r="DO301" s="18"/>
      <c r="DP301" s="18"/>
      <c r="DQ301" s="18"/>
      <c r="DR301" s="18"/>
      <c r="DS301" s="18"/>
      <c r="DT301" s="18"/>
      <c r="DU301" s="18"/>
      <c r="DV301" s="18"/>
      <c r="DW301" s="18"/>
      <c r="DX301" s="18"/>
      <c r="DY301" s="18"/>
      <c r="DZ301" s="18"/>
      <c r="EA301" s="18"/>
      <c r="EB301" s="18"/>
      <c r="EC301" s="18"/>
      <c r="ED301" s="18"/>
      <c r="EE301" s="18"/>
      <c r="EF301" s="18"/>
      <c r="EG301" s="18"/>
      <c r="EH301" s="18"/>
      <c r="EI301" s="18"/>
      <c r="EJ301" s="18"/>
      <c r="EK301" s="18"/>
      <c r="EL301" s="18"/>
      <c r="EM301" s="18"/>
      <c r="EN301" s="18"/>
      <c r="EO301" s="18"/>
      <c r="EP301" s="18"/>
      <c r="EQ301" s="18"/>
      <c r="ER301" s="18"/>
      <c r="ES301" s="18"/>
      <c r="ET301" s="18"/>
      <c r="EU301" s="18"/>
      <c r="EV301" s="18"/>
      <c r="EW301" s="18"/>
      <c r="EX301" s="18"/>
      <c r="EY301" s="18"/>
      <c r="EZ301" s="18"/>
      <c r="FA301" s="18"/>
      <c r="FB301" s="18"/>
      <c r="FC301" s="18"/>
      <c r="FD301" s="18"/>
      <c r="FE301" s="18"/>
      <c r="FF301" s="18"/>
      <c r="FG301" s="18"/>
      <c r="FH301" s="18"/>
      <c r="FI301" s="18"/>
      <c r="FJ301" s="18"/>
      <c r="FK301" s="18"/>
      <c r="FL301" s="18"/>
      <c r="FM301" s="18"/>
      <c r="FN301" s="18"/>
      <c r="FO301" s="18"/>
      <c r="FP301" s="18"/>
      <c r="FQ301" s="18"/>
      <c r="FR301" s="18"/>
      <c r="FS301" s="18"/>
      <c r="FT301" s="18"/>
      <c r="FU301" s="18"/>
      <c r="FV301" s="18"/>
      <c r="FW301" s="18"/>
      <c r="FX301" s="18"/>
      <c r="FY301" s="18"/>
      <c r="FZ301" s="18"/>
      <c r="GA301" s="18"/>
      <c r="GB301" s="18"/>
      <c r="GC301" s="18"/>
      <c r="GD301" s="18"/>
      <c r="GE301" s="18"/>
      <c r="GF301" s="18"/>
      <c r="GG301" s="18"/>
      <c r="GH301" s="18"/>
      <c r="GI301" s="18"/>
      <c r="GJ301" s="18"/>
      <c r="GK301" s="18"/>
      <c r="GL301" s="18"/>
      <c r="GM301" s="18"/>
      <c r="GN301" s="18"/>
      <c r="GO301" s="18"/>
      <c r="GP301" s="18"/>
      <c r="GQ301" s="18"/>
      <c r="GR301" s="18"/>
      <c r="GS301" s="18"/>
      <c r="GT301" s="18"/>
      <c r="GU301" s="18"/>
      <c r="GV301" s="18"/>
      <c r="GW301" s="18"/>
      <c r="GX301" s="18"/>
      <c r="GY301" s="18"/>
      <c r="GZ301" s="18"/>
      <c r="HA301" s="18"/>
      <c r="HB301" s="18"/>
      <c r="HC301" s="18"/>
      <c r="HD301" s="18"/>
      <c r="HE301" s="18"/>
      <c r="HF301" s="18"/>
      <c r="HG301" s="18"/>
      <c r="HH301" s="18"/>
      <c r="HI301" s="18"/>
      <c r="HJ301" s="18"/>
      <c r="HK301" s="18"/>
      <c r="HL301" s="18"/>
      <c r="HM301" s="18"/>
      <c r="HN301" s="18"/>
      <c r="HO301" s="18"/>
      <c r="HP301" s="18"/>
      <c r="HQ301" s="18"/>
      <c r="HR301" s="18"/>
      <c r="HS301" s="18"/>
      <c r="HT301" s="18"/>
      <c r="HU301" s="18"/>
      <c r="HV301" s="18"/>
      <c r="HW301" s="18"/>
      <c r="HX301" s="18"/>
      <c r="HY301" s="18"/>
      <c r="HZ301" s="18"/>
      <c r="IA301" s="18"/>
      <c r="IB301" s="18"/>
      <c r="IC301" s="18"/>
      <c r="ID301" s="18"/>
      <c r="IE301" s="18"/>
      <c r="IF301" s="18"/>
      <c r="IG301" s="18"/>
      <c r="IH301" s="18"/>
      <c r="II301" s="18"/>
      <c r="IJ301" s="18"/>
      <c r="IK301" s="18"/>
      <c r="IL301" s="18"/>
      <c r="IM301" s="18"/>
      <c r="IN301" s="18"/>
      <c r="IO301" s="18"/>
      <c r="IP301" s="18"/>
      <c r="IQ301" s="18"/>
      <c r="IR301" s="18"/>
    </row>
    <row r="302" spans="1:252" ht="13">
      <c r="A302" s="109"/>
      <c r="B302" s="109"/>
      <c r="C302" s="109"/>
      <c r="D302" s="113"/>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48">
        <v>299</v>
      </c>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c r="DA302" s="18"/>
      <c r="DB302" s="18"/>
      <c r="DC302" s="18"/>
      <c r="DD302" s="18"/>
      <c r="DE302" s="18"/>
      <c r="DF302" s="18"/>
      <c r="DG302" s="18"/>
      <c r="DH302" s="18"/>
      <c r="DI302" s="18"/>
      <c r="DJ302" s="18"/>
      <c r="DK302" s="18"/>
      <c r="DL302" s="18"/>
      <c r="DM302" s="18"/>
      <c r="DN302" s="18"/>
      <c r="DO302" s="18"/>
      <c r="DP302" s="18"/>
      <c r="DQ302" s="18"/>
      <c r="DR302" s="18"/>
      <c r="DS302" s="18"/>
      <c r="DT302" s="18"/>
      <c r="DU302" s="18"/>
      <c r="DV302" s="18"/>
      <c r="DW302" s="18"/>
      <c r="DX302" s="18"/>
      <c r="DY302" s="18"/>
      <c r="DZ302" s="18"/>
      <c r="EA302" s="18"/>
      <c r="EB302" s="18"/>
      <c r="EC302" s="18"/>
      <c r="ED302" s="18"/>
      <c r="EE302" s="18"/>
      <c r="EF302" s="18"/>
      <c r="EG302" s="18"/>
      <c r="EH302" s="18"/>
      <c r="EI302" s="18"/>
      <c r="EJ302" s="18"/>
      <c r="EK302" s="18"/>
      <c r="EL302" s="18"/>
      <c r="EM302" s="18"/>
      <c r="EN302" s="18"/>
      <c r="EO302" s="18"/>
      <c r="EP302" s="18"/>
      <c r="EQ302" s="18"/>
      <c r="ER302" s="18"/>
      <c r="ES302" s="18"/>
      <c r="ET302" s="18"/>
      <c r="EU302" s="18"/>
      <c r="EV302" s="18"/>
      <c r="EW302" s="18"/>
      <c r="EX302" s="18"/>
      <c r="EY302" s="18"/>
      <c r="EZ302" s="18"/>
      <c r="FA302" s="18"/>
      <c r="FB302" s="18"/>
      <c r="FC302" s="18"/>
      <c r="FD302" s="18"/>
      <c r="FE302" s="18"/>
      <c r="FF302" s="18"/>
      <c r="FG302" s="18"/>
      <c r="FH302" s="18"/>
      <c r="FI302" s="18"/>
      <c r="FJ302" s="18"/>
      <c r="FK302" s="18"/>
      <c r="FL302" s="18"/>
      <c r="FM302" s="18"/>
      <c r="FN302" s="18"/>
      <c r="FO302" s="18"/>
      <c r="FP302" s="18"/>
      <c r="FQ302" s="18"/>
      <c r="FR302" s="18"/>
      <c r="FS302" s="18"/>
      <c r="FT302" s="18"/>
      <c r="FU302" s="18"/>
      <c r="FV302" s="18"/>
      <c r="FW302" s="18"/>
      <c r="FX302" s="18"/>
      <c r="FY302" s="18"/>
      <c r="FZ302" s="18"/>
      <c r="GA302" s="18"/>
      <c r="GB302" s="18"/>
      <c r="GC302" s="18"/>
      <c r="GD302" s="18"/>
      <c r="GE302" s="18"/>
      <c r="GF302" s="18"/>
      <c r="GG302" s="18"/>
      <c r="GH302" s="18"/>
      <c r="GI302" s="18"/>
      <c r="GJ302" s="18"/>
      <c r="GK302" s="18"/>
      <c r="GL302" s="18"/>
      <c r="GM302" s="18"/>
      <c r="GN302" s="18"/>
      <c r="GO302" s="18"/>
      <c r="GP302" s="18"/>
      <c r="GQ302" s="18"/>
      <c r="GR302" s="18"/>
      <c r="GS302" s="18"/>
      <c r="GT302" s="18"/>
      <c r="GU302" s="18"/>
      <c r="GV302" s="18"/>
      <c r="GW302" s="18"/>
      <c r="GX302" s="18"/>
      <c r="GY302" s="18"/>
      <c r="GZ302" s="18"/>
      <c r="HA302" s="18"/>
      <c r="HB302" s="18"/>
      <c r="HC302" s="18"/>
      <c r="HD302" s="18"/>
      <c r="HE302" s="18"/>
      <c r="HF302" s="18"/>
      <c r="HG302" s="18"/>
      <c r="HH302" s="18"/>
      <c r="HI302" s="18"/>
      <c r="HJ302" s="18"/>
      <c r="HK302" s="18"/>
      <c r="HL302" s="18"/>
      <c r="HM302" s="18"/>
      <c r="HN302" s="18"/>
      <c r="HO302" s="18"/>
      <c r="HP302" s="18"/>
      <c r="HQ302" s="18"/>
      <c r="HR302" s="18"/>
      <c r="HS302" s="18"/>
      <c r="HT302" s="18"/>
      <c r="HU302" s="18"/>
      <c r="HV302" s="18"/>
      <c r="HW302" s="18"/>
      <c r="HX302" s="18"/>
      <c r="HY302" s="18"/>
      <c r="HZ302" s="18"/>
      <c r="IA302" s="18"/>
      <c r="IB302" s="18"/>
      <c r="IC302" s="18"/>
      <c r="ID302" s="18"/>
      <c r="IE302" s="18"/>
      <c r="IF302" s="18"/>
      <c r="IG302" s="18"/>
      <c r="IH302" s="18"/>
      <c r="II302" s="18"/>
      <c r="IJ302" s="18"/>
      <c r="IK302" s="18"/>
      <c r="IL302" s="18"/>
      <c r="IM302" s="18"/>
      <c r="IN302" s="18"/>
      <c r="IO302" s="18"/>
      <c r="IP302" s="18"/>
      <c r="IQ302" s="18"/>
      <c r="IR302" s="18"/>
    </row>
    <row r="303" spans="1:252" ht="13">
      <c r="A303" s="109"/>
      <c r="B303" s="109"/>
      <c r="C303" s="109"/>
      <c r="D303" s="113"/>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48">
        <v>300</v>
      </c>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c r="DA303" s="18"/>
      <c r="DB303" s="18"/>
      <c r="DC303" s="18"/>
      <c r="DD303" s="18"/>
      <c r="DE303" s="18"/>
      <c r="DF303" s="18"/>
      <c r="DG303" s="18"/>
      <c r="DH303" s="18"/>
      <c r="DI303" s="18"/>
      <c r="DJ303" s="18"/>
      <c r="DK303" s="18"/>
      <c r="DL303" s="18"/>
      <c r="DM303" s="18"/>
      <c r="DN303" s="18"/>
      <c r="DO303" s="18"/>
      <c r="DP303" s="18"/>
      <c r="DQ303" s="18"/>
      <c r="DR303" s="18"/>
      <c r="DS303" s="18"/>
      <c r="DT303" s="18"/>
      <c r="DU303" s="18"/>
      <c r="DV303" s="18"/>
      <c r="DW303" s="18"/>
      <c r="DX303" s="18"/>
      <c r="DY303" s="18"/>
      <c r="DZ303" s="18"/>
      <c r="EA303" s="18"/>
      <c r="EB303" s="18"/>
      <c r="EC303" s="18"/>
      <c r="ED303" s="18"/>
      <c r="EE303" s="18"/>
      <c r="EF303" s="18"/>
      <c r="EG303" s="18"/>
      <c r="EH303" s="18"/>
      <c r="EI303" s="18"/>
      <c r="EJ303" s="18"/>
      <c r="EK303" s="18"/>
      <c r="EL303" s="18"/>
      <c r="EM303" s="18"/>
      <c r="EN303" s="18"/>
      <c r="EO303" s="18"/>
      <c r="EP303" s="18"/>
      <c r="EQ303" s="18"/>
      <c r="ER303" s="18"/>
      <c r="ES303" s="18"/>
      <c r="ET303" s="18"/>
      <c r="EU303" s="18"/>
      <c r="EV303" s="18"/>
      <c r="EW303" s="18"/>
      <c r="EX303" s="18"/>
      <c r="EY303" s="18"/>
      <c r="EZ303" s="18"/>
      <c r="FA303" s="18"/>
      <c r="FB303" s="18"/>
      <c r="FC303" s="18"/>
      <c r="FD303" s="18"/>
      <c r="FE303" s="18"/>
      <c r="FF303" s="18"/>
      <c r="FG303" s="18"/>
      <c r="FH303" s="18"/>
      <c r="FI303" s="18"/>
      <c r="FJ303" s="18"/>
      <c r="FK303" s="18"/>
      <c r="FL303" s="18"/>
      <c r="FM303" s="18"/>
      <c r="FN303" s="18"/>
      <c r="FO303" s="18"/>
      <c r="FP303" s="18"/>
      <c r="FQ303" s="18"/>
      <c r="FR303" s="18"/>
      <c r="FS303" s="18"/>
      <c r="FT303" s="18"/>
      <c r="FU303" s="18"/>
      <c r="FV303" s="18"/>
      <c r="FW303" s="18"/>
      <c r="FX303" s="18"/>
      <c r="FY303" s="18"/>
      <c r="FZ303" s="18"/>
      <c r="GA303" s="18"/>
      <c r="GB303" s="18"/>
      <c r="GC303" s="18"/>
      <c r="GD303" s="18"/>
      <c r="GE303" s="18"/>
      <c r="GF303" s="18"/>
      <c r="GG303" s="18"/>
      <c r="GH303" s="18"/>
      <c r="GI303" s="18"/>
      <c r="GJ303" s="18"/>
      <c r="GK303" s="18"/>
      <c r="GL303" s="18"/>
      <c r="GM303" s="18"/>
      <c r="GN303" s="18"/>
      <c r="GO303" s="18"/>
      <c r="GP303" s="18"/>
      <c r="GQ303" s="18"/>
      <c r="GR303" s="18"/>
      <c r="GS303" s="18"/>
      <c r="GT303" s="18"/>
      <c r="GU303" s="18"/>
      <c r="GV303" s="18"/>
      <c r="GW303" s="18"/>
      <c r="GX303" s="18"/>
      <c r="GY303" s="18"/>
      <c r="GZ303" s="18"/>
      <c r="HA303" s="18"/>
      <c r="HB303" s="18"/>
      <c r="HC303" s="18"/>
      <c r="HD303" s="18"/>
      <c r="HE303" s="18"/>
      <c r="HF303" s="18"/>
      <c r="HG303" s="18"/>
      <c r="HH303" s="18"/>
      <c r="HI303" s="18"/>
      <c r="HJ303" s="18"/>
      <c r="HK303" s="18"/>
      <c r="HL303" s="18"/>
      <c r="HM303" s="18"/>
      <c r="HN303" s="18"/>
      <c r="HO303" s="18"/>
      <c r="HP303" s="18"/>
      <c r="HQ303" s="18"/>
      <c r="HR303" s="18"/>
      <c r="HS303" s="18"/>
      <c r="HT303" s="18"/>
      <c r="HU303" s="18"/>
      <c r="HV303" s="18"/>
      <c r="HW303" s="18"/>
      <c r="HX303" s="18"/>
      <c r="HY303" s="18"/>
      <c r="HZ303" s="18"/>
      <c r="IA303" s="18"/>
      <c r="IB303" s="18"/>
      <c r="IC303" s="18"/>
      <c r="ID303" s="18"/>
      <c r="IE303" s="18"/>
      <c r="IF303" s="18"/>
      <c r="IG303" s="18"/>
      <c r="IH303" s="18"/>
      <c r="II303" s="18"/>
      <c r="IJ303" s="18"/>
      <c r="IK303" s="18"/>
      <c r="IL303" s="18"/>
      <c r="IM303" s="18"/>
      <c r="IN303" s="18"/>
      <c r="IO303" s="18"/>
      <c r="IP303" s="18"/>
      <c r="IQ303" s="18"/>
      <c r="IR303" s="18"/>
    </row>
    <row r="304" spans="1:252" ht="13" hidden="1">
      <c r="A304" s="18"/>
      <c r="B304" s="18"/>
      <c r="C304" s="42"/>
      <c r="D304" s="37"/>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c r="DA304" s="18"/>
      <c r="DB304" s="18"/>
      <c r="DC304" s="18"/>
      <c r="DD304" s="18"/>
      <c r="DE304" s="18"/>
      <c r="DF304" s="18"/>
      <c r="DG304" s="18"/>
      <c r="DH304" s="18"/>
      <c r="DI304" s="18"/>
      <c r="DJ304" s="18"/>
      <c r="DK304" s="18"/>
      <c r="DL304" s="18"/>
      <c r="DM304" s="18"/>
      <c r="DN304" s="18"/>
      <c r="DO304" s="18"/>
      <c r="DP304" s="18"/>
      <c r="DQ304" s="18"/>
      <c r="DR304" s="18"/>
      <c r="DS304" s="18"/>
      <c r="DT304" s="18"/>
      <c r="DU304" s="18"/>
      <c r="DV304" s="18"/>
      <c r="DW304" s="18"/>
      <c r="DX304" s="18"/>
      <c r="DY304" s="18"/>
      <c r="DZ304" s="18"/>
      <c r="EA304" s="18"/>
      <c r="EB304" s="18"/>
      <c r="EC304" s="18"/>
      <c r="ED304" s="18"/>
      <c r="EE304" s="18"/>
      <c r="EF304" s="18"/>
      <c r="EG304" s="18"/>
      <c r="EH304" s="18"/>
      <c r="EI304" s="18"/>
      <c r="EJ304" s="18"/>
      <c r="EK304" s="18"/>
      <c r="EL304" s="18"/>
      <c r="EM304" s="18"/>
      <c r="EN304" s="18"/>
      <c r="EO304" s="18"/>
      <c r="EP304" s="18"/>
      <c r="EQ304" s="18"/>
      <c r="ER304" s="18"/>
      <c r="ES304" s="18"/>
      <c r="ET304" s="18"/>
      <c r="EU304" s="18"/>
      <c r="EV304" s="18"/>
      <c r="EW304" s="18"/>
      <c r="EX304" s="18"/>
      <c r="EY304" s="18"/>
      <c r="EZ304" s="18"/>
      <c r="FA304" s="18"/>
      <c r="FB304" s="18"/>
      <c r="FC304" s="18"/>
      <c r="FD304" s="18"/>
      <c r="FE304" s="18"/>
      <c r="FF304" s="18"/>
      <c r="FG304" s="18"/>
      <c r="FH304" s="18"/>
      <c r="FI304" s="18"/>
      <c r="FJ304" s="18"/>
      <c r="FK304" s="18"/>
      <c r="FL304" s="18"/>
      <c r="FM304" s="18"/>
      <c r="FN304" s="18"/>
      <c r="FO304" s="18"/>
      <c r="FP304" s="18"/>
      <c r="FQ304" s="18"/>
      <c r="FR304" s="18"/>
      <c r="FS304" s="18"/>
      <c r="FT304" s="18"/>
      <c r="FU304" s="18"/>
      <c r="FV304" s="18"/>
      <c r="FW304" s="18"/>
      <c r="FX304" s="18"/>
      <c r="FY304" s="18"/>
      <c r="FZ304" s="18"/>
      <c r="GA304" s="18"/>
      <c r="GB304" s="18"/>
      <c r="GC304" s="18"/>
      <c r="GD304" s="18"/>
      <c r="GE304" s="18"/>
      <c r="GF304" s="18"/>
      <c r="GG304" s="18"/>
      <c r="GH304" s="18"/>
      <c r="GI304" s="18"/>
      <c r="GJ304" s="18"/>
      <c r="GK304" s="18"/>
      <c r="GL304" s="18"/>
      <c r="GM304" s="18"/>
      <c r="GN304" s="18"/>
      <c r="GO304" s="18"/>
      <c r="GP304" s="18"/>
      <c r="GQ304" s="18"/>
      <c r="GR304" s="18"/>
      <c r="GS304" s="18"/>
      <c r="GT304" s="18"/>
      <c r="GU304" s="18"/>
      <c r="GV304" s="18"/>
      <c r="GW304" s="18"/>
      <c r="GX304" s="18"/>
      <c r="GY304" s="18"/>
      <c r="GZ304" s="18"/>
      <c r="HA304" s="18"/>
      <c r="HB304" s="18"/>
      <c r="HC304" s="18"/>
      <c r="HD304" s="18"/>
      <c r="HE304" s="18"/>
      <c r="HF304" s="18"/>
      <c r="HG304" s="18"/>
      <c r="HH304" s="18"/>
      <c r="HI304" s="18"/>
      <c r="HJ304" s="18"/>
      <c r="HK304" s="18"/>
      <c r="HL304" s="18"/>
      <c r="HM304" s="18"/>
      <c r="HN304" s="18"/>
      <c r="HO304" s="18"/>
      <c r="HP304" s="18"/>
      <c r="HQ304" s="18"/>
      <c r="HR304" s="18"/>
      <c r="HS304" s="18"/>
      <c r="HT304" s="18"/>
      <c r="HU304" s="18"/>
      <c r="HV304" s="18"/>
      <c r="HW304" s="18"/>
      <c r="HX304" s="18"/>
      <c r="HY304" s="18"/>
      <c r="HZ304" s="18"/>
      <c r="IA304" s="18"/>
      <c r="IB304" s="18"/>
      <c r="IC304" s="18"/>
      <c r="ID304" s="18"/>
      <c r="IE304" s="18"/>
      <c r="IF304" s="18"/>
      <c r="IG304" s="18"/>
      <c r="IH304" s="18"/>
      <c r="II304" s="18"/>
      <c r="IJ304" s="18"/>
      <c r="IK304" s="18"/>
      <c r="IL304" s="18"/>
      <c r="IM304" s="18"/>
      <c r="IN304" s="18"/>
      <c r="IO304" s="18"/>
      <c r="IP304" s="18"/>
      <c r="IQ304" s="18"/>
      <c r="IR304" s="18"/>
    </row>
    <row r="305" spans="1:252" ht="13" hidden="1">
      <c r="A305" s="18"/>
      <c r="B305" s="18"/>
      <c r="C305" s="42"/>
      <c r="D305" s="37"/>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c r="DA305" s="18"/>
      <c r="DB305" s="18"/>
      <c r="DC305" s="18"/>
      <c r="DD305" s="18"/>
      <c r="DE305" s="18"/>
      <c r="DF305" s="18"/>
      <c r="DG305" s="18"/>
      <c r="DH305" s="18"/>
      <c r="DI305" s="18"/>
      <c r="DJ305" s="18"/>
      <c r="DK305" s="18"/>
      <c r="DL305" s="18"/>
      <c r="DM305" s="18"/>
      <c r="DN305" s="18"/>
      <c r="DO305" s="18"/>
      <c r="DP305" s="18"/>
      <c r="DQ305" s="18"/>
      <c r="DR305" s="18"/>
      <c r="DS305" s="18"/>
      <c r="DT305" s="18"/>
      <c r="DU305" s="18"/>
      <c r="DV305" s="18"/>
      <c r="DW305" s="18"/>
      <c r="DX305" s="18"/>
      <c r="DY305" s="18"/>
      <c r="DZ305" s="18"/>
      <c r="EA305" s="18"/>
      <c r="EB305" s="18"/>
      <c r="EC305" s="18"/>
      <c r="ED305" s="18"/>
      <c r="EE305" s="18"/>
      <c r="EF305" s="18"/>
      <c r="EG305" s="18"/>
      <c r="EH305" s="18"/>
      <c r="EI305" s="18"/>
      <c r="EJ305" s="18"/>
      <c r="EK305" s="18"/>
      <c r="EL305" s="18"/>
      <c r="EM305" s="18"/>
      <c r="EN305" s="18"/>
      <c r="EO305" s="18"/>
      <c r="EP305" s="18"/>
      <c r="EQ305" s="18"/>
      <c r="ER305" s="18"/>
      <c r="ES305" s="18"/>
      <c r="ET305" s="18"/>
      <c r="EU305" s="18"/>
      <c r="EV305" s="18"/>
      <c r="EW305" s="18"/>
      <c r="EX305" s="18"/>
      <c r="EY305" s="18"/>
      <c r="EZ305" s="18"/>
      <c r="FA305" s="18"/>
      <c r="FB305" s="18"/>
      <c r="FC305" s="18"/>
      <c r="FD305" s="18"/>
      <c r="FE305" s="18"/>
      <c r="FF305" s="18"/>
      <c r="FG305" s="18"/>
      <c r="FH305" s="18"/>
      <c r="FI305" s="18"/>
      <c r="FJ305" s="18"/>
      <c r="FK305" s="18"/>
      <c r="FL305" s="18"/>
      <c r="FM305" s="18"/>
      <c r="FN305" s="18"/>
      <c r="FO305" s="18"/>
      <c r="FP305" s="18"/>
      <c r="FQ305" s="18"/>
      <c r="FR305" s="18"/>
      <c r="FS305" s="18"/>
      <c r="FT305" s="18"/>
      <c r="FU305" s="18"/>
      <c r="FV305" s="18"/>
      <c r="FW305" s="18"/>
      <c r="FX305" s="18"/>
      <c r="FY305" s="18"/>
      <c r="FZ305" s="18"/>
      <c r="GA305" s="18"/>
      <c r="GB305" s="18"/>
      <c r="GC305" s="18"/>
      <c r="GD305" s="18"/>
      <c r="GE305" s="18"/>
      <c r="GF305" s="18"/>
      <c r="GG305" s="18"/>
      <c r="GH305" s="18"/>
      <c r="GI305" s="18"/>
      <c r="GJ305" s="18"/>
      <c r="GK305" s="18"/>
      <c r="GL305" s="18"/>
      <c r="GM305" s="18"/>
      <c r="GN305" s="18"/>
      <c r="GO305" s="18"/>
      <c r="GP305" s="18"/>
      <c r="GQ305" s="18"/>
      <c r="GR305" s="18"/>
      <c r="GS305" s="18"/>
      <c r="GT305" s="18"/>
      <c r="GU305" s="18"/>
      <c r="GV305" s="18"/>
      <c r="GW305" s="18"/>
      <c r="GX305" s="18"/>
      <c r="GY305" s="18"/>
      <c r="GZ305" s="18"/>
      <c r="HA305" s="18"/>
      <c r="HB305" s="18"/>
      <c r="HC305" s="18"/>
      <c r="HD305" s="18"/>
      <c r="HE305" s="18"/>
      <c r="HF305" s="18"/>
      <c r="HG305" s="18"/>
      <c r="HH305" s="18"/>
      <c r="HI305" s="18"/>
      <c r="HJ305" s="18"/>
      <c r="HK305" s="18"/>
      <c r="HL305" s="18"/>
      <c r="HM305" s="18"/>
      <c r="HN305" s="18"/>
      <c r="HO305" s="18"/>
      <c r="HP305" s="18"/>
      <c r="HQ305" s="18"/>
      <c r="HR305" s="18"/>
      <c r="HS305" s="18"/>
      <c r="HT305" s="18"/>
      <c r="HU305" s="18"/>
      <c r="HV305" s="18"/>
      <c r="HW305" s="18"/>
      <c r="HX305" s="18"/>
      <c r="HY305" s="18"/>
      <c r="HZ305" s="18"/>
      <c r="IA305" s="18"/>
      <c r="IB305" s="18"/>
      <c r="IC305" s="18"/>
      <c r="ID305" s="18"/>
      <c r="IE305" s="18"/>
      <c r="IF305" s="18"/>
      <c r="IG305" s="18"/>
      <c r="IH305" s="18"/>
      <c r="II305" s="18"/>
      <c r="IJ305" s="18"/>
      <c r="IK305" s="18"/>
      <c r="IL305" s="18"/>
      <c r="IM305" s="18"/>
      <c r="IN305" s="18"/>
      <c r="IO305" s="18"/>
      <c r="IP305" s="18"/>
      <c r="IQ305" s="18"/>
      <c r="IR305" s="18"/>
    </row>
    <row r="306" spans="1:252" ht="13" hidden="1">
      <c r="A306" s="18"/>
      <c r="B306" s="18"/>
      <c r="C306" s="42"/>
      <c r="D306" s="37"/>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c r="DA306" s="18"/>
      <c r="DB306" s="18"/>
      <c r="DC306" s="18"/>
      <c r="DD306" s="18"/>
      <c r="DE306" s="18"/>
      <c r="DF306" s="18"/>
      <c r="DG306" s="18"/>
      <c r="DH306" s="18"/>
      <c r="DI306" s="18"/>
      <c r="DJ306" s="18"/>
      <c r="DK306" s="18"/>
      <c r="DL306" s="18"/>
      <c r="DM306" s="18"/>
      <c r="DN306" s="18"/>
      <c r="DO306" s="18"/>
      <c r="DP306" s="18"/>
      <c r="DQ306" s="18"/>
      <c r="DR306" s="18"/>
      <c r="DS306" s="18"/>
      <c r="DT306" s="18"/>
      <c r="DU306" s="18"/>
      <c r="DV306" s="18"/>
      <c r="DW306" s="18"/>
      <c r="DX306" s="18"/>
      <c r="DY306" s="18"/>
      <c r="DZ306" s="18"/>
      <c r="EA306" s="18"/>
      <c r="EB306" s="18"/>
      <c r="EC306" s="18"/>
      <c r="ED306" s="18"/>
      <c r="EE306" s="18"/>
      <c r="EF306" s="18"/>
      <c r="EG306" s="18"/>
      <c r="EH306" s="18"/>
      <c r="EI306" s="18"/>
      <c r="EJ306" s="18"/>
      <c r="EK306" s="18"/>
      <c r="EL306" s="18"/>
      <c r="EM306" s="18"/>
      <c r="EN306" s="18"/>
      <c r="EO306" s="18"/>
      <c r="EP306" s="18"/>
      <c r="EQ306" s="18"/>
      <c r="ER306" s="18"/>
      <c r="ES306" s="18"/>
      <c r="ET306" s="18"/>
      <c r="EU306" s="18"/>
      <c r="EV306" s="18"/>
      <c r="EW306" s="18"/>
      <c r="EX306" s="18"/>
      <c r="EY306" s="18"/>
      <c r="EZ306" s="18"/>
      <c r="FA306" s="18"/>
      <c r="FB306" s="18"/>
      <c r="FC306" s="18"/>
      <c r="FD306" s="18"/>
      <c r="FE306" s="18"/>
      <c r="FF306" s="18"/>
      <c r="FG306" s="18"/>
      <c r="FH306" s="18"/>
      <c r="FI306" s="18"/>
      <c r="FJ306" s="18"/>
      <c r="FK306" s="18"/>
      <c r="FL306" s="18"/>
      <c r="FM306" s="18"/>
      <c r="FN306" s="18"/>
      <c r="FO306" s="18"/>
      <c r="FP306" s="18"/>
      <c r="FQ306" s="18"/>
      <c r="FR306" s="18"/>
      <c r="FS306" s="18"/>
      <c r="FT306" s="18"/>
      <c r="FU306" s="18"/>
      <c r="FV306" s="18"/>
      <c r="FW306" s="18"/>
      <c r="FX306" s="18"/>
      <c r="FY306" s="18"/>
      <c r="FZ306" s="18"/>
      <c r="GA306" s="18"/>
      <c r="GB306" s="18"/>
      <c r="GC306" s="18"/>
      <c r="GD306" s="18"/>
      <c r="GE306" s="18"/>
      <c r="GF306" s="18"/>
      <c r="GG306" s="18"/>
      <c r="GH306" s="18"/>
      <c r="GI306" s="18"/>
      <c r="GJ306" s="18"/>
      <c r="GK306" s="18"/>
      <c r="GL306" s="18"/>
      <c r="GM306" s="18"/>
      <c r="GN306" s="18"/>
      <c r="GO306" s="18"/>
      <c r="GP306" s="18"/>
      <c r="GQ306" s="18"/>
      <c r="GR306" s="18"/>
      <c r="GS306" s="18"/>
      <c r="GT306" s="18"/>
      <c r="GU306" s="18"/>
      <c r="GV306" s="18"/>
      <c r="GW306" s="18"/>
      <c r="GX306" s="18"/>
      <c r="GY306" s="18"/>
      <c r="GZ306" s="18"/>
      <c r="HA306" s="18"/>
      <c r="HB306" s="18"/>
      <c r="HC306" s="18"/>
      <c r="HD306" s="18"/>
      <c r="HE306" s="18"/>
      <c r="HF306" s="18"/>
      <c r="HG306" s="18"/>
      <c r="HH306" s="18"/>
      <c r="HI306" s="18"/>
      <c r="HJ306" s="18"/>
      <c r="HK306" s="18"/>
      <c r="HL306" s="18"/>
      <c r="HM306" s="18"/>
      <c r="HN306" s="18"/>
      <c r="HO306" s="18"/>
      <c r="HP306" s="18"/>
      <c r="HQ306" s="18"/>
      <c r="HR306" s="18"/>
      <c r="HS306" s="18"/>
      <c r="HT306" s="18"/>
      <c r="HU306" s="18"/>
      <c r="HV306" s="18"/>
      <c r="HW306" s="18"/>
      <c r="HX306" s="18"/>
      <c r="HY306" s="18"/>
      <c r="HZ306" s="18"/>
      <c r="IA306" s="18"/>
      <c r="IB306" s="18"/>
      <c r="IC306" s="18"/>
      <c r="ID306" s="18"/>
      <c r="IE306" s="18"/>
      <c r="IF306" s="18"/>
      <c r="IG306" s="18"/>
      <c r="IH306" s="18"/>
      <c r="II306" s="18"/>
      <c r="IJ306" s="18"/>
      <c r="IK306" s="18"/>
      <c r="IL306" s="18"/>
      <c r="IM306" s="18"/>
      <c r="IN306" s="18"/>
      <c r="IO306" s="18"/>
      <c r="IP306" s="18"/>
      <c r="IQ306" s="18"/>
      <c r="IR306" s="18"/>
    </row>
    <row r="307" spans="1:252" ht="13" hidden="1">
      <c r="A307" s="18"/>
      <c r="B307" s="18"/>
      <c r="C307" s="42"/>
      <c r="D307" s="37"/>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c r="DA307" s="18"/>
      <c r="DB307" s="18"/>
      <c r="DC307" s="18"/>
      <c r="DD307" s="18"/>
      <c r="DE307" s="18"/>
      <c r="DF307" s="18"/>
      <c r="DG307" s="18"/>
      <c r="DH307" s="18"/>
      <c r="DI307" s="18"/>
      <c r="DJ307" s="18"/>
      <c r="DK307" s="18"/>
      <c r="DL307" s="18"/>
      <c r="DM307" s="18"/>
      <c r="DN307" s="18"/>
      <c r="DO307" s="18"/>
      <c r="DP307" s="18"/>
      <c r="DQ307" s="18"/>
      <c r="DR307" s="18"/>
      <c r="DS307" s="18"/>
      <c r="DT307" s="18"/>
      <c r="DU307" s="18"/>
      <c r="DV307" s="18"/>
      <c r="DW307" s="18"/>
      <c r="DX307" s="18"/>
      <c r="DY307" s="18"/>
      <c r="DZ307" s="18"/>
      <c r="EA307" s="18"/>
      <c r="EB307" s="18"/>
      <c r="EC307" s="18"/>
      <c r="ED307" s="18"/>
      <c r="EE307" s="18"/>
      <c r="EF307" s="18"/>
      <c r="EG307" s="18"/>
      <c r="EH307" s="18"/>
      <c r="EI307" s="18"/>
      <c r="EJ307" s="18"/>
      <c r="EK307" s="18"/>
      <c r="EL307" s="18"/>
      <c r="EM307" s="18"/>
      <c r="EN307" s="18"/>
      <c r="EO307" s="18"/>
      <c r="EP307" s="18"/>
      <c r="EQ307" s="18"/>
      <c r="ER307" s="18"/>
      <c r="ES307" s="18"/>
      <c r="ET307" s="18"/>
      <c r="EU307" s="18"/>
      <c r="EV307" s="18"/>
      <c r="EW307" s="18"/>
      <c r="EX307" s="18"/>
      <c r="EY307" s="18"/>
      <c r="EZ307" s="18"/>
      <c r="FA307" s="18"/>
      <c r="FB307" s="18"/>
      <c r="FC307" s="18"/>
      <c r="FD307" s="18"/>
      <c r="FE307" s="18"/>
      <c r="FF307" s="18"/>
      <c r="FG307" s="18"/>
      <c r="FH307" s="18"/>
      <c r="FI307" s="18"/>
      <c r="FJ307" s="18"/>
      <c r="FK307" s="18"/>
      <c r="FL307" s="18"/>
      <c r="FM307" s="18"/>
      <c r="FN307" s="18"/>
      <c r="FO307" s="18"/>
      <c r="FP307" s="18"/>
      <c r="FQ307" s="18"/>
      <c r="FR307" s="18"/>
      <c r="FS307" s="18"/>
      <c r="FT307" s="18"/>
      <c r="FU307" s="18"/>
      <c r="FV307" s="18"/>
      <c r="FW307" s="18"/>
      <c r="FX307" s="18"/>
      <c r="FY307" s="18"/>
      <c r="FZ307" s="18"/>
      <c r="GA307" s="18"/>
      <c r="GB307" s="18"/>
      <c r="GC307" s="18"/>
      <c r="GD307" s="18"/>
      <c r="GE307" s="18"/>
      <c r="GF307" s="18"/>
      <c r="GG307" s="18"/>
      <c r="GH307" s="18"/>
      <c r="GI307" s="18"/>
      <c r="GJ307" s="18"/>
      <c r="GK307" s="18"/>
      <c r="GL307" s="18"/>
      <c r="GM307" s="18"/>
      <c r="GN307" s="18"/>
      <c r="GO307" s="18"/>
      <c r="GP307" s="18"/>
      <c r="GQ307" s="18"/>
      <c r="GR307" s="18"/>
      <c r="GS307" s="18"/>
      <c r="GT307" s="18"/>
      <c r="GU307" s="18"/>
      <c r="GV307" s="18"/>
      <c r="GW307" s="18"/>
      <c r="GX307" s="18"/>
      <c r="GY307" s="18"/>
      <c r="GZ307" s="18"/>
      <c r="HA307" s="18"/>
      <c r="HB307" s="18"/>
      <c r="HC307" s="18"/>
      <c r="HD307" s="18"/>
      <c r="HE307" s="18"/>
      <c r="HF307" s="18"/>
      <c r="HG307" s="18"/>
      <c r="HH307" s="18"/>
      <c r="HI307" s="18"/>
      <c r="HJ307" s="18"/>
      <c r="HK307" s="18"/>
      <c r="HL307" s="18"/>
      <c r="HM307" s="18"/>
      <c r="HN307" s="18"/>
      <c r="HO307" s="18"/>
      <c r="HP307" s="18"/>
      <c r="HQ307" s="18"/>
      <c r="HR307" s="18"/>
      <c r="HS307" s="18"/>
      <c r="HT307" s="18"/>
      <c r="HU307" s="18"/>
      <c r="HV307" s="18"/>
      <c r="HW307" s="18"/>
      <c r="HX307" s="18"/>
      <c r="HY307" s="18"/>
      <c r="HZ307" s="18"/>
      <c r="IA307" s="18"/>
      <c r="IB307" s="18"/>
      <c r="IC307" s="18"/>
      <c r="ID307" s="18"/>
      <c r="IE307" s="18"/>
      <c r="IF307" s="18"/>
      <c r="IG307" s="18"/>
      <c r="IH307" s="18"/>
      <c r="II307" s="18"/>
      <c r="IJ307" s="18"/>
      <c r="IK307" s="18"/>
      <c r="IL307" s="18"/>
      <c r="IM307" s="18"/>
      <c r="IN307" s="18"/>
      <c r="IO307" s="18"/>
      <c r="IP307" s="18"/>
      <c r="IQ307" s="18"/>
      <c r="IR307" s="18"/>
    </row>
    <row r="308" spans="1:252" ht="13" hidden="1">
      <c r="A308" s="18"/>
      <c r="B308" s="18"/>
      <c r="C308" s="42"/>
      <c r="D308" s="37"/>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c r="DA308" s="18"/>
      <c r="DB308" s="18"/>
      <c r="DC308" s="18"/>
      <c r="DD308" s="18"/>
      <c r="DE308" s="18"/>
      <c r="DF308" s="18"/>
      <c r="DG308" s="18"/>
      <c r="DH308" s="18"/>
      <c r="DI308" s="18"/>
      <c r="DJ308" s="18"/>
      <c r="DK308" s="18"/>
      <c r="DL308" s="18"/>
      <c r="DM308" s="18"/>
      <c r="DN308" s="18"/>
      <c r="DO308" s="18"/>
      <c r="DP308" s="18"/>
      <c r="DQ308" s="18"/>
      <c r="DR308" s="18"/>
      <c r="DS308" s="18"/>
      <c r="DT308" s="18"/>
      <c r="DU308" s="18"/>
      <c r="DV308" s="18"/>
      <c r="DW308" s="18"/>
      <c r="DX308" s="18"/>
      <c r="DY308" s="18"/>
      <c r="DZ308" s="18"/>
      <c r="EA308" s="18"/>
      <c r="EB308" s="18"/>
      <c r="EC308" s="18"/>
      <c r="ED308" s="18"/>
      <c r="EE308" s="18"/>
      <c r="EF308" s="18"/>
      <c r="EG308" s="18"/>
      <c r="EH308" s="18"/>
      <c r="EI308" s="18"/>
      <c r="EJ308" s="18"/>
      <c r="EK308" s="18"/>
      <c r="EL308" s="18"/>
      <c r="EM308" s="18"/>
      <c r="EN308" s="18"/>
      <c r="EO308" s="18"/>
      <c r="EP308" s="18"/>
      <c r="EQ308" s="18"/>
      <c r="ER308" s="18"/>
      <c r="ES308" s="18"/>
      <c r="ET308" s="18"/>
      <c r="EU308" s="18"/>
      <c r="EV308" s="18"/>
      <c r="EW308" s="18"/>
      <c r="EX308" s="18"/>
      <c r="EY308" s="18"/>
      <c r="EZ308" s="18"/>
      <c r="FA308" s="18"/>
      <c r="FB308" s="18"/>
      <c r="FC308" s="18"/>
      <c r="FD308" s="18"/>
      <c r="FE308" s="18"/>
      <c r="FF308" s="18"/>
      <c r="FG308" s="18"/>
      <c r="FH308" s="18"/>
      <c r="FI308" s="18"/>
      <c r="FJ308" s="18"/>
      <c r="FK308" s="18"/>
      <c r="FL308" s="18"/>
      <c r="FM308" s="18"/>
      <c r="FN308" s="18"/>
      <c r="FO308" s="18"/>
      <c r="FP308" s="18"/>
      <c r="FQ308" s="18"/>
      <c r="FR308" s="18"/>
      <c r="FS308" s="18"/>
      <c r="FT308" s="18"/>
      <c r="FU308" s="18"/>
      <c r="FV308" s="18"/>
      <c r="FW308" s="18"/>
      <c r="FX308" s="18"/>
      <c r="FY308" s="18"/>
      <c r="FZ308" s="18"/>
      <c r="GA308" s="18"/>
      <c r="GB308" s="18"/>
      <c r="GC308" s="18"/>
      <c r="GD308" s="18"/>
      <c r="GE308" s="18"/>
      <c r="GF308" s="18"/>
      <c r="GG308" s="18"/>
      <c r="GH308" s="18"/>
      <c r="GI308" s="18"/>
      <c r="GJ308" s="18"/>
      <c r="GK308" s="18"/>
      <c r="GL308" s="18"/>
      <c r="GM308" s="18"/>
      <c r="GN308" s="18"/>
      <c r="GO308" s="18"/>
      <c r="GP308" s="18"/>
      <c r="GQ308" s="18"/>
      <c r="GR308" s="18"/>
      <c r="GS308" s="18"/>
      <c r="GT308" s="18"/>
      <c r="GU308" s="18"/>
      <c r="GV308" s="18"/>
      <c r="GW308" s="18"/>
      <c r="GX308" s="18"/>
      <c r="GY308" s="18"/>
      <c r="GZ308" s="18"/>
      <c r="HA308" s="18"/>
      <c r="HB308" s="18"/>
      <c r="HC308" s="18"/>
      <c r="HD308" s="18"/>
      <c r="HE308" s="18"/>
      <c r="HF308" s="18"/>
      <c r="HG308" s="18"/>
      <c r="HH308" s="18"/>
      <c r="HI308" s="18"/>
      <c r="HJ308" s="18"/>
      <c r="HK308" s="18"/>
      <c r="HL308" s="18"/>
      <c r="HM308" s="18"/>
      <c r="HN308" s="18"/>
      <c r="HO308" s="18"/>
      <c r="HP308" s="18"/>
      <c r="HQ308" s="18"/>
      <c r="HR308" s="18"/>
      <c r="HS308" s="18"/>
      <c r="HT308" s="18"/>
      <c r="HU308" s="18"/>
      <c r="HV308" s="18"/>
      <c r="HW308" s="18"/>
      <c r="HX308" s="18"/>
      <c r="HY308" s="18"/>
      <c r="HZ308" s="18"/>
      <c r="IA308" s="18"/>
      <c r="IB308" s="18"/>
      <c r="IC308" s="18"/>
      <c r="ID308" s="18"/>
      <c r="IE308" s="18"/>
      <c r="IF308" s="18"/>
      <c r="IG308" s="18"/>
      <c r="IH308" s="18"/>
      <c r="II308" s="18"/>
      <c r="IJ308" s="18"/>
      <c r="IK308" s="18"/>
      <c r="IL308" s="18"/>
      <c r="IM308" s="18"/>
      <c r="IN308" s="18"/>
      <c r="IO308" s="18"/>
      <c r="IP308" s="18"/>
      <c r="IQ308" s="18"/>
      <c r="IR308" s="18"/>
    </row>
    <row r="309" spans="1:252" ht="13" hidden="1">
      <c r="A309" s="18"/>
      <c r="B309" s="18"/>
      <c r="C309" s="42"/>
      <c r="D309" s="37"/>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c r="DA309" s="18"/>
      <c r="DB309" s="18"/>
      <c r="DC309" s="18"/>
      <c r="DD309" s="18"/>
      <c r="DE309" s="18"/>
      <c r="DF309" s="18"/>
      <c r="DG309" s="18"/>
      <c r="DH309" s="18"/>
      <c r="DI309" s="18"/>
      <c r="DJ309" s="18"/>
      <c r="DK309" s="18"/>
      <c r="DL309" s="18"/>
      <c r="DM309" s="18"/>
      <c r="DN309" s="18"/>
      <c r="DO309" s="18"/>
      <c r="DP309" s="18"/>
      <c r="DQ309" s="18"/>
      <c r="DR309" s="18"/>
      <c r="DS309" s="18"/>
      <c r="DT309" s="18"/>
      <c r="DU309" s="18"/>
      <c r="DV309" s="18"/>
      <c r="DW309" s="18"/>
      <c r="DX309" s="18"/>
      <c r="DY309" s="18"/>
      <c r="DZ309" s="18"/>
      <c r="EA309" s="18"/>
      <c r="EB309" s="18"/>
      <c r="EC309" s="18"/>
      <c r="ED309" s="18"/>
      <c r="EE309" s="18"/>
      <c r="EF309" s="18"/>
      <c r="EG309" s="18"/>
      <c r="EH309" s="18"/>
      <c r="EI309" s="18"/>
      <c r="EJ309" s="18"/>
      <c r="EK309" s="18"/>
      <c r="EL309" s="18"/>
      <c r="EM309" s="18"/>
      <c r="EN309" s="18"/>
      <c r="EO309" s="18"/>
      <c r="EP309" s="18"/>
      <c r="EQ309" s="18"/>
      <c r="ER309" s="18"/>
      <c r="ES309" s="18"/>
      <c r="ET309" s="18"/>
      <c r="EU309" s="18"/>
      <c r="EV309" s="18"/>
      <c r="EW309" s="18"/>
      <c r="EX309" s="18"/>
      <c r="EY309" s="18"/>
      <c r="EZ309" s="18"/>
      <c r="FA309" s="18"/>
      <c r="FB309" s="18"/>
      <c r="FC309" s="18"/>
      <c r="FD309" s="18"/>
      <c r="FE309" s="18"/>
      <c r="FF309" s="18"/>
      <c r="FG309" s="18"/>
      <c r="FH309" s="18"/>
      <c r="FI309" s="18"/>
      <c r="FJ309" s="18"/>
      <c r="FK309" s="18"/>
      <c r="FL309" s="18"/>
      <c r="FM309" s="18"/>
      <c r="FN309" s="18"/>
      <c r="FO309" s="18"/>
      <c r="FP309" s="18"/>
      <c r="FQ309" s="18"/>
      <c r="FR309" s="18"/>
      <c r="FS309" s="18"/>
      <c r="FT309" s="18"/>
      <c r="FU309" s="18"/>
      <c r="FV309" s="18"/>
      <c r="FW309" s="18"/>
      <c r="FX309" s="18"/>
      <c r="FY309" s="18"/>
      <c r="FZ309" s="18"/>
      <c r="GA309" s="18"/>
      <c r="GB309" s="18"/>
      <c r="GC309" s="18"/>
      <c r="GD309" s="18"/>
      <c r="GE309" s="18"/>
      <c r="GF309" s="18"/>
      <c r="GG309" s="18"/>
      <c r="GH309" s="18"/>
      <c r="GI309" s="18"/>
      <c r="GJ309" s="18"/>
      <c r="GK309" s="18"/>
      <c r="GL309" s="18"/>
      <c r="GM309" s="18"/>
      <c r="GN309" s="18"/>
      <c r="GO309" s="18"/>
      <c r="GP309" s="18"/>
      <c r="GQ309" s="18"/>
      <c r="GR309" s="18"/>
      <c r="GS309" s="18"/>
      <c r="GT309" s="18"/>
      <c r="GU309" s="18"/>
      <c r="GV309" s="18"/>
      <c r="GW309" s="18"/>
      <c r="GX309" s="18"/>
      <c r="GY309" s="18"/>
      <c r="GZ309" s="18"/>
      <c r="HA309" s="18"/>
      <c r="HB309" s="18"/>
      <c r="HC309" s="18"/>
      <c r="HD309" s="18"/>
      <c r="HE309" s="18"/>
      <c r="HF309" s="18"/>
      <c r="HG309" s="18"/>
      <c r="HH309" s="18"/>
      <c r="HI309" s="18"/>
      <c r="HJ309" s="18"/>
      <c r="HK309" s="18"/>
      <c r="HL309" s="18"/>
      <c r="HM309" s="18"/>
      <c r="HN309" s="18"/>
      <c r="HO309" s="18"/>
      <c r="HP309" s="18"/>
      <c r="HQ309" s="18"/>
      <c r="HR309" s="18"/>
      <c r="HS309" s="18"/>
      <c r="HT309" s="18"/>
      <c r="HU309" s="18"/>
      <c r="HV309" s="18"/>
      <c r="HW309" s="18"/>
      <c r="HX309" s="18"/>
      <c r="HY309" s="18"/>
      <c r="HZ309" s="18"/>
      <c r="IA309" s="18"/>
      <c r="IB309" s="18"/>
      <c r="IC309" s="18"/>
      <c r="ID309" s="18"/>
      <c r="IE309" s="18"/>
      <c r="IF309" s="18"/>
      <c r="IG309" s="18"/>
      <c r="IH309" s="18"/>
      <c r="II309" s="18"/>
      <c r="IJ309" s="18"/>
      <c r="IK309" s="18"/>
      <c r="IL309" s="18"/>
      <c r="IM309" s="18"/>
      <c r="IN309" s="18"/>
      <c r="IO309" s="18"/>
      <c r="IP309" s="18"/>
      <c r="IQ309" s="18"/>
      <c r="IR309" s="18"/>
    </row>
    <row r="310" spans="1:252" ht="13" hidden="1">
      <c r="A310" s="18"/>
      <c r="B310" s="18"/>
      <c r="C310" s="42"/>
      <c r="D310" s="37"/>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18"/>
      <c r="EB310" s="18"/>
      <c r="EC310" s="18"/>
      <c r="ED310" s="18"/>
      <c r="EE310" s="18"/>
      <c r="EF310" s="18"/>
      <c r="EG310" s="18"/>
      <c r="EH310" s="18"/>
      <c r="EI310" s="18"/>
      <c r="EJ310" s="18"/>
      <c r="EK310" s="18"/>
      <c r="EL310" s="18"/>
      <c r="EM310" s="18"/>
      <c r="EN310" s="18"/>
      <c r="EO310" s="18"/>
      <c r="EP310" s="18"/>
      <c r="EQ310" s="18"/>
      <c r="ER310" s="18"/>
      <c r="ES310" s="18"/>
      <c r="ET310" s="18"/>
      <c r="EU310" s="18"/>
      <c r="EV310" s="18"/>
      <c r="EW310" s="18"/>
      <c r="EX310" s="18"/>
      <c r="EY310" s="18"/>
      <c r="EZ310" s="18"/>
      <c r="FA310" s="18"/>
      <c r="FB310" s="18"/>
      <c r="FC310" s="18"/>
      <c r="FD310" s="18"/>
      <c r="FE310" s="18"/>
      <c r="FF310" s="18"/>
      <c r="FG310" s="18"/>
      <c r="FH310" s="18"/>
      <c r="FI310" s="18"/>
      <c r="FJ310" s="18"/>
      <c r="FK310" s="18"/>
      <c r="FL310" s="18"/>
      <c r="FM310" s="18"/>
      <c r="FN310" s="18"/>
      <c r="FO310" s="18"/>
      <c r="FP310" s="18"/>
      <c r="FQ310" s="18"/>
      <c r="FR310" s="18"/>
      <c r="FS310" s="18"/>
      <c r="FT310" s="18"/>
      <c r="FU310" s="18"/>
      <c r="FV310" s="18"/>
      <c r="FW310" s="18"/>
      <c r="FX310" s="18"/>
      <c r="FY310" s="18"/>
      <c r="FZ310" s="18"/>
      <c r="GA310" s="18"/>
      <c r="GB310" s="18"/>
      <c r="GC310" s="18"/>
      <c r="GD310" s="18"/>
      <c r="GE310" s="18"/>
      <c r="GF310" s="18"/>
      <c r="GG310" s="18"/>
      <c r="GH310" s="18"/>
      <c r="GI310" s="18"/>
      <c r="GJ310" s="18"/>
      <c r="GK310" s="18"/>
      <c r="GL310" s="18"/>
      <c r="GM310" s="18"/>
      <c r="GN310" s="18"/>
      <c r="GO310" s="18"/>
      <c r="GP310" s="18"/>
      <c r="GQ310" s="18"/>
      <c r="GR310" s="18"/>
      <c r="GS310" s="18"/>
      <c r="GT310" s="18"/>
      <c r="GU310" s="18"/>
      <c r="GV310" s="18"/>
      <c r="GW310" s="18"/>
      <c r="GX310" s="18"/>
      <c r="GY310" s="18"/>
      <c r="GZ310" s="18"/>
      <c r="HA310" s="18"/>
      <c r="HB310" s="18"/>
      <c r="HC310" s="18"/>
      <c r="HD310" s="18"/>
      <c r="HE310" s="18"/>
      <c r="HF310" s="18"/>
      <c r="HG310" s="18"/>
      <c r="HH310" s="18"/>
      <c r="HI310" s="18"/>
      <c r="HJ310" s="18"/>
      <c r="HK310" s="18"/>
      <c r="HL310" s="18"/>
      <c r="HM310" s="18"/>
      <c r="HN310" s="18"/>
      <c r="HO310" s="18"/>
      <c r="HP310" s="18"/>
      <c r="HQ310" s="18"/>
      <c r="HR310" s="18"/>
      <c r="HS310" s="18"/>
      <c r="HT310" s="18"/>
      <c r="HU310" s="18"/>
      <c r="HV310" s="18"/>
      <c r="HW310" s="18"/>
      <c r="HX310" s="18"/>
      <c r="HY310" s="18"/>
      <c r="HZ310" s="18"/>
      <c r="IA310" s="18"/>
      <c r="IB310" s="18"/>
      <c r="IC310" s="18"/>
      <c r="ID310" s="18"/>
      <c r="IE310" s="18"/>
      <c r="IF310" s="18"/>
      <c r="IG310" s="18"/>
      <c r="IH310" s="18"/>
      <c r="II310" s="18"/>
      <c r="IJ310" s="18"/>
      <c r="IK310" s="18"/>
      <c r="IL310" s="18"/>
      <c r="IM310" s="18"/>
      <c r="IN310" s="18"/>
      <c r="IO310" s="18"/>
      <c r="IP310" s="18"/>
      <c r="IQ310" s="18"/>
      <c r="IR310" s="18"/>
    </row>
    <row r="311" spans="1:252" ht="13" hidden="1">
      <c r="A311" s="18"/>
      <c r="B311" s="18"/>
      <c r="C311" s="42"/>
      <c r="D311" s="37"/>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18"/>
      <c r="EB311" s="18"/>
      <c r="EC311" s="18"/>
      <c r="ED311" s="18"/>
      <c r="EE311" s="18"/>
      <c r="EF311" s="18"/>
      <c r="EG311" s="18"/>
      <c r="EH311" s="18"/>
      <c r="EI311" s="18"/>
      <c r="EJ311" s="18"/>
      <c r="EK311" s="18"/>
      <c r="EL311" s="18"/>
      <c r="EM311" s="18"/>
      <c r="EN311" s="18"/>
      <c r="EO311" s="18"/>
      <c r="EP311" s="18"/>
      <c r="EQ311" s="18"/>
      <c r="ER311" s="18"/>
      <c r="ES311" s="18"/>
      <c r="ET311" s="18"/>
      <c r="EU311" s="18"/>
      <c r="EV311" s="18"/>
      <c r="EW311" s="18"/>
      <c r="EX311" s="18"/>
      <c r="EY311" s="18"/>
      <c r="EZ311" s="18"/>
      <c r="FA311" s="18"/>
      <c r="FB311" s="18"/>
      <c r="FC311" s="18"/>
      <c r="FD311" s="18"/>
      <c r="FE311" s="18"/>
      <c r="FF311" s="18"/>
      <c r="FG311" s="18"/>
      <c r="FH311" s="18"/>
      <c r="FI311" s="18"/>
      <c r="FJ311" s="18"/>
      <c r="FK311" s="18"/>
      <c r="FL311" s="18"/>
      <c r="FM311" s="18"/>
      <c r="FN311" s="18"/>
      <c r="FO311" s="18"/>
      <c r="FP311" s="18"/>
      <c r="FQ311" s="18"/>
      <c r="FR311" s="18"/>
      <c r="FS311" s="18"/>
      <c r="FT311" s="18"/>
      <c r="FU311" s="18"/>
      <c r="FV311" s="18"/>
      <c r="FW311" s="18"/>
      <c r="FX311" s="18"/>
      <c r="FY311" s="18"/>
      <c r="FZ311" s="18"/>
      <c r="GA311" s="18"/>
      <c r="GB311" s="18"/>
      <c r="GC311" s="18"/>
      <c r="GD311" s="18"/>
      <c r="GE311" s="18"/>
      <c r="GF311" s="18"/>
      <c r="GG311" s="18"/>
      <c r="GH311" s="18"/>
      <c r="GI311" s="18"/>
      <c r="GJ311" s="18"/>
      <c r="GK311" s="18"/>
      <c r="GL311" s="18"/>
      <c r="GM311" s="18"/>
      <c r="GN311" s="18"/>
      <c r="GO311" s="18"/>
      <c r="GP311" s="18"/>
      <c r="GQ311" s="18"/>
      <c r="GR311" s="18"/>
      <c r="GS311" s="18"/>
      <c r="GT311" s="18"/>
      <c r="GU311" s="18"/>
      <c r="GV311" s="18"/>
      <c r="GW311" s="18"/>
      <c r="GX311" s="18"/>
      <c r="GY311" s="18"/>
      <c r="GZ311" s="18"/>
      <c r="HA311" s="18"/>
      <c r="HB311" s="18"/>
      <c r="HC311" s="18"/>
      <c r="HD311" s="18"/>
      <c r="HE311" s="18"/>
      <c r="HF311" s="18"/>
      <c r="HG311" s="18"/>
      <c r="HH311" s="18"/>
      <c r="HI311" s="18"/>
      <c r="HJ311" s="18"/>
      <c r="HK311" s="18"/>
      <c r="HL311" s="18"/>
      <c r="HM311" s="18"/>
      <c r="HN311" s="18"/>
      <c r="HO311" s="18"/>
      <c r="HP311" s="18"/>
      <c r="HQ311" s="18"/>
      <c r="HR311" s="18"/>
      <c r="HS311" s="18"/>
      <c r="HT311" s="18"/>
      <c r="HU311" s="18"/>
      <c r="HV311" s="18"/>
      <c r="HW311" s="18"/>
      <c r="HX311" s="18"/>
      <c r="HY311" s="18"/>
      <c r="HZ311" s="18"/>
      <c r="IA311" s="18"/>
      <c r="IB311" s="18"/>
      <c r="IC311" s="18"/>
      <c r="ID311" s="18"/>
      <c r="IE311" s="18"/>
      <c r="IF311" s="18"/>
      <c r="IG311" s="18"/>
      <c r="IH311" s="18"/>
      <c r="II311" s="18"/>
      <c r="IJ311" s="18"/>
      <c r="IK311" s="18"/>
      <c r="IL311" s="18"/>
      <c r="IM311" s="18"/>
      <c r="IN311" s="18"/>
      <c r="IO311" s="18"/>
      <c r="IP311" s="18"/>
      <c r="IQ311" s="18"/>
      <c r="IR311" s="18"/>
    </row>
    <row r="312" spans="1:252" ht="13" hidden="1">
      <c r="A312" s="18"/>
      <c r="B312" s="18"/>
      <c r="C312" s="42"/>
      <c r="D312" s="37"/>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c r="DA312" s="18"/>
      <c r="DB312" s="18"/>
      <c r="DC312" s="18"/>
      <c r="DD312" s="18"/>
      <c r="DE312" s="18"/>
      <c r="DF312" s="18"/>
      <c r="DG312" s="18"/>
      <c r="DH312" s="18"/>
      <c r="DI312" s="18"/>
      <c r="DJ312" s="18"/>
      <c r="DK312" s="18"/>
      <c r="DL312" s="18"/>
      <c r="DM312" s="18"/>
      <c r="DN312" s="18"/>
      <c r="DO312" s="18"/>
      <c r="DP312" s="18"/>
      <c r="DQ312" s="18"/>
      <c r="DR312" s="18"/>
      <c r="DS312" s="18"/>
      <c r="DT312" s="18"/>
      <c r="DU312" s="18"/>
      <c r="DV312" s="18"/>
      <c r="DW312" s="18"/>
      <c r="DX312" s="18"/>
      <c r="DY312" s="18"/>
      <c r="DZ312" s="18"/>
      <c r="EA312" s="18"/>
      <c r="EB312" s="18"/>
      <c r="EC312" s="18"/>
      <c r="ED312" s="18"/>
      <c r="EE312" s="18"/>
      <c r="EF312" s="18"/>
      <c r="EG312" s="18"/>
      <c r="EH312" s="18"/>
      <c r="EI312" s="18"/>
      <c r="EJ312" s="18"/>
      <c r="EK312" s="18"/>
      <c r="EL312" s="18"/>
      <c r="EM312" s="18"/>
      <c r="EN312" s="18"/>
      <c r="EO312" s="18"/>
      <c r="EP312" s="18"/>
      <c r="EQ312" s="18"/>
      <c r="ER312" s="18"/>
      <c r="ES312" s="18"/>
      <c r="ET312" s="18"/>
      <c r="EU312" s="18"/>
      <c r="EV312" s="18"/>
      <c r="EW312" s="18"/>
      <c r="EX312" s="18"/>
      <c r="EY312" s="18"/>
      <c r="EZ312" s="18"/>
      <c r="FA312" s="18"/>
      <c r="FB312" s="18"/>
      <c r="FC312" s="18"/>
      <c r="FD312" s="18"/>
      <c r="FE312" s="18"/>
      <c r="FF312" s="18"/>
      <c r="FG312" s="18"/>
      <c r="FH312" s="18"/>
      <c r="FI312" s="18"/>
      <c r="FJ312" s="18"/>
      <c r="FK312" s="18"/>
      <c r="FL312" s="18"/>
      <c r="FM312" s="18"/>
      <c r="FN312" s="18"/>
      <c r="FO312" s="18"/>
      <c r="FP312" s="18"/>
      <c r="FQ312" s="18"/>
      <c r="FR312" s="18"/>
      <c r="FS312" s="18"/>
      <c r="FT312" s="18"/>
      <c r="FU312" s="18"/>
      <c r="FV312" s="18"/>
      <c r="FW312" s="18"/>
      <c r="FX312" s="18"/>
      <c r="FY312" s="18"/>
      <c r="FZ312" s="18"/>
      <c r="GA312" s="18"/>
      <c r="GB312" s="18"/>
      <c r="GC312" s="18"/>
      <c r="GD312" s="18"/>
      <c r="GE312" s="18"/>
      <c r="GF312" s="18"/>
      <c r="GG312" s="18"/>
      <c r="GH312" s="18"/>
      <c r="GI312" s="18"/>
      <c r="GJ312" s="18"/>
      <c r="GK312" s="18"/>
      <c r="GL312" s="18"/>
      <c r="GM312" s="18"/>
      <c r="GN312" s="18"/>
      <c r="GO312" s="18"/>
      <c r="GP312" s="18"/>
      <c r="GQ312" s="18"/>
      <c r="GR312" s="18"/>
      <c r="GS312" s="18"/>
      <c r="GT312" s="18"/>
      <c r="GU312" s="18"/>
      <c r="GV312" s="18"/>
      <c r="GW312" s="18"/>
      <c r="GX312" s="18"/>
      <c r="GY312" s="18"/>
      <c r="GZ312" s="18"/>
      <c r="HA312" s="18"/>
      <c r="HB312" s="18"/>
      <c r="HC312" s="18"/>
      <c r="HD312" s="18"/>
      <c r="HE312" s="18"/>
      <c r="HF312" s="18"/>
      <c r="HG312" s="18"/>
      <c r="HH312" s="18"/>
      <c r="HI312" s="18"/>
      <c r="HJ312" s="18"/>
      <c r="HK312" s="18"/>
      <c r="HL312" s="18"/>
      <c r="HM312" s="18"/>
      <c r="HN312" s="18"/>
      <c r="HO312" s="18"/>
      <c r="HP312" s="18"/>
      <c r="HQ312" s="18"/>
      <c r="HR312" s="18"/>
      <c r="HS312" s="18"/>
      <c r="HT312" s="18"/>
      <c r="HU312" s="18"/>
      <c r="HV312" s="18"/>
      <c r="HW312" s="18"/>
      <c r="HX312" s="18"/>
      <c r="HY312" s="18"/>
      <c r="HZ312" s="18"/>
      <c r="IA312" s="18"/>
      <c r="IB312" s="18"/>
      <c r="IC312" s="18"/>
      <c r="ID312" s="18"/>
      <c r="IE312" s="18"/>
      <c r="IF312" s="18"/>
      <c r="IG312" s="18"/>
      <c r="IH312" s="18"/>
      <c r="II312" s="18"/>
      <c r="IJ312" s="18"/>
      <c r="IK312" s="18"/>
      <c r="IL312" s="18"/>
      <c r="IM312" s="18"/>
      <c r="IN312" s="18"/>
      <c r="IO312" s="18"/>
      <c r="IP312" s="18"/>
      <c r="IQ312" s="18"/>
      <c r="IR312" s="18"/>
    </row>
    <row r="313" spans="1:252" ht="13" hidden="1">
      <c r="A313" s="18"/>
      <c r="B313" s="18"/>
      <c r="C313" s="42"/>
      <c r="D313" s="37"/>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c r="DA313" s="18"/>
      <c r="DB313" s="18"/>
      <c r="DC313" s="18"/>
      <c r="DD313" s="18"/>
      <c r="DE313" s="18"/>
      <c r="DF313" s="18"/>
      <c r="DG313" s="18"/>
      <c r="DH313" s="18"/>
      <c r="DI313" s="18"/>
      <c r="DJ313" s="18"/>
      <c r="DK313" s="18"/>
      <c r="DL313" s="18"/>
      <c r="DM313" s="18"/>
      <c r="DN313" s="18"/>
      <c r="DO313" s="18"/>
      <c r="DP313" s="18"/>
      <c r="DQ313" s="18"/>
      <c r="DR313" s="18"/>
      <c r="DS313" s="18"/>
      <c r="DT313" s="18"/>
      <c r="DU313" s="18"/>
      <c r="DV313" s="18"/>
      <c r="DW313" s="18"/>
      <c r="DX313" s="18"/>
      <c r="DY313" s="18"/>
      <c r="DZ313" s="18"/>
      <c r="EA313" s="18"/>
      <c r="EB313" s="18"/>
      <c r="EC313" s="18"/>
      <c r="ED313" s="18"/>
      <c r="EE313" s="18"/>
      <c r="EF313" s="18"/>
      <c r="EG313" s="18"/>
      <c r="EH313" s="18"/>
      <c r="EI313" s="18"/>
      <c r="EJ313" s="18"/>
      <c r="EK313" s="18"/>
      <c r="EL313" s="18"/>
      <c r="EM313" s="18"/>
      <c r="EN313" s="18"/>
      <c r="EO313" s="18"/>
      <c r="EP313" s="18"/>
      <c r="EQ313" s="18"/>
      <c r="ER313" s="18"/>
      <c r="ES313" s="18"/>
      <c r="ET313" s="18"/>
      <c r="EU313" s="18"/>
      <c r="EV313" s="18"/>
      <c r="EW313" s="18"/>
      <c r="EX313" s="18"/>
      <c r="EY313" s="18"/>
      <c r="EZ313" s="18"/>
      <c r="FA313" s="18"/>
      <c r="FB313" s="18"/>
      <c r="FC313" s="18"/>
      <c r="FD313" s="18"/>
      <c r="FE313" s="18"/>
      <c r="FF313" s="18"/>
      <c r="FG313" s="18"/>
      <c r="FH313" s="18"/>
      <c r="FI313" s="18"/>
      <c r="FJ313" s="18"/>
      <c r="FK313" s="18"/>
      <c r="FL313" s="18"/>
      <c r="FM313" s="18"/>
      <c r="FN313" s="18"/>
      <c r="FO313" s="18"/>
      <c r="FP313" s="18"/>
      <c r="FQ313" s="18"/>
      <c r="FR313" s="18"/>
      <c r="FS313" s="18"/>
      <c r="FT313" s="18"/>
      <c r="FU313" s="18"/>
      <c r="FV313" s="18"/>
      <c r="FW313" s="18"/>
      <c r="FX313" s="18"/>
      <c r="FY313" s="18"/>
      <c r="FZ313" s="18"/>
      <c r="GA313" s="18"/>
      <c r="GB313" s="18"/>
      <c r="GC313" s="18"/>
      <c r="GD313" s="18"/>
      <c r="GE313" s="18"/>
      <c r="GF313" s="18"/>
      <c r="GG313" s="18"/>
      <c r="GH313" s="18"/>
      <c r="GI313" s="18"/>
      <c r="GJ313" s="18"/>
      <c r="GK313" s="18"/>
      <c r="GL313" s="18"/>
      <c r="GM313" s="18"/>
      <c r="GN313" s="18"/>
      <c r="GO313" s="18"/>
      <c r="GP313" s="18"/>
      <c r="GQ313" s="18"/>
      <c r="GR313" s="18"/>
      <c r="GS313" s="18"/>
      <c r="GT313" s="18"/>
      <c r="GU313" s="18"/>
      <c r="GV313" s="18"/>
      <c r="GW313" s="18"/>
      <c r="GX313" s="18"/>
      <c r="GY313" s="18"/>
      <c r="GZ313" s="18"/>
      <c r="HA313" s="18"/>
      <c r="HB313" s="18"/>
      <c r="HC313" s="18"/>
      <c r="HD313" s="18"/>
      <c r="HE313" s="18"/>
      <c r="HF313" s="18"/>
      <c r="HG313" s="18"/>
      <c r="HH313" s="18"/>
      <c r="HI313" s="18"/>
      <c r="HJ313" s="18"/>
      <c r="HK313" s="18"/>
      <c r="HL313" s="18"/>
      <c r="HM313" s="18"/>
      <c r="HN313" s="18"/>
      <c r="HO313" s="18"/>
      <c r="HP313" s="18"/>
      <c r="HQ313" s="18"/>
      <c r="HR313" s="18"/>
      <c r="HS313" s="18"/>
      <c r="HT313" s="18"/>
      <c r="HU313" s="18"/>
      <c r="HV313" s="18"/>
      <c r="HW313" s="18"/>
      <c r="HX313" s="18"/>
      <c r="HY313" s="18"/>
      <c r="HZ313" s="18"/>
      <c r="IA313" s="18"/>
      <c r="IB313" s="18"/>
      <c r="IC313" s="18"/>
      <c r="ID313" s="18"/>
      <c r="IE313" s="18"/>
      <c r="IF313" s="18"/>
      <c r="IG313" s="18"/>
      <c r="IH313" s="18"/>
      <c r="II313" s="18"/>
      <c r="IJ313" s="18"/>
      <c r="IK313" s="18"/>
      <c r="IL313" s="18"/>
      <c r="IM313" s="18"/>
      <c r="IN313" s="18"/>
      <c r="IO313" s="18"/>
      <c r="IP313" s="18"/>
      <c r="IQ313" s="18"/>
      <c r="IR313" s="18"/>
    </row>
    <row r="314" spans="1:252" ht="13" hidden="1">
      <c r="A314" s="18"/>
      <c r="B314" s="18"/>
      <c r="C314" s="42"/>
      <c r="D314" s="37"/>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c r="EL314" s="18"/>
      <c r="EM314" s="18"/>
      <c r="EN314" s="18"/>
      <c r="EO314" s="18"/>
      <c r="EP314" s="18"/>
      <c r="EQ314" s="18"/>
      <c r="ER314" s="18"/>
      <c r="ES314" s="18"/>
      <c r="ET314" s="18"/>
      <c r="EU314" s="18"/>
      <c r="EV314" s="18"/>
      <c r="EW314" s="18"/>
      <c r="EX314" s="18"/>
      <c r="EY314" s="18"/>
      <c r="EZ314" s="18"/>
      <c r="FA314" s="18"/>
      <c r="FB314" s="18"/>
      <c r="FC314" s="18"/>
      <c r="FD314" s="18"/>
      <c r="FE314" s="18"/>
      <c r="FF314" s="18"/>
      <c r="FG314" s="18"/>
      <c r="FH314" s="18"/>
      <c r="FI314" s="18"/>
      <c r="FJ314" s="18"/>
      <c r="FK314" s="18"/>
      <c r="FL314" s="18"/>
      <c r="FM314" s="18"/>
      <c r="FN314" s="18"/>
      <c r="FO314" s="18"/>
      <c r="FP314" s="18"/>
      <c r="FQ314" s="18"/>
      <c r="FR314" s="18"/>
      <c r="FS314" s="18"/>
      <c r="FT314" s="18"/>
      <c r="FU314" s="18"/>
      <c r="FV314" s="18"/>
      <c r="FW314" s="18"/>
      <c r="FX314" s="18"/>
      <c r="FY314" s="18"/>
      <c r="FZ314" s="18"/>
      <c r="GA314" s="18"/>
      <c r="GB314" s="18"/>
      <c r="GC314" s="18"/>
      <c r="GD314" s="18"/>
      <c r="GE314" s="18"/>
      <c r="GF314" s="18"/>
      <c r="GG314" s="18"/>
      <c r="GH314" s="18"/>
      <c r="GI314" s="18"/>
      <c r="GJ314" s="18"/>
      <c r="GK314" s="18"/>
      <c r="GL314" s="18"/>
      <c r="GM314" s="18"/>
      <c r="GN314" s="18"/>
      <c r="GO314" s="18"/>
      <c r="GP314" s="18"/>
      <c r="GQ314" s="18"/>
      <c r="GR314" s="18"/>
      <c r="GS314" s="18"/>
      <c r="GT314" s="18"/>
      <c r="GU314" s="18"/>
      <c r="GV314" s="18"/>
      <c r="GW314" s="18"/>
      <c r="GX314" s="18"/>
      <c r="GY314" s="18"/>
      <c r="GZ314" s="18"/>
      <c r="HA314" s="18"/>
      <c r="HB314" s="18"/>
      <c r="HC314" s="18"/>
      <c r="HD314" s="18"/>
      <c r="HE314" s="18"/>
      <c r="HF314" s="18"/>
      <c r="HG314" s="18"/>
      <c r="HH314" s="18"/>
      <c r="HI314" s="18"/>
      <c r="HJ314" s="18"/>
      <c r="HK314" s="18"/>
      <c r="HL314" s="18"/>
      <c r="HM314" s="18"/>
      <c r="HN314" s="18"/>
      <c r="HO314" s="18"/>
      <c r="HP314" s="18"/>
      <c r="HQ314" s="18"/>
      <c r="HR314" s="18"/>
      <c r="HS314" s="18"/>
      <c r="HT314" s="18"/>
      <c r="HU314" s="18"/>
      <c r="HV314" s="18"/>
      <c r="HW314" s="18"/>
      <c r="HX314" s="18"/>
      <c r="HY314" s="18"/>
      <c r="HZ314" s="18"/>
      <c r="IA314" s="18"/>
      <c r="IB314" s="18"/>
      <c r="IC314" s="18"/>
      <c r="ID314" s="18"/>
      <c r="IE314" s="18"/>
      <c r="IF314" s="18"/>
      <c r="IG314" s="18"/>
      <c r="IH314" s="18"/>
      <c r="II314" s="18"/>
      <c r="IJ314" s="18"/>
      <c r="IK314" s="18"/>
      <c r="IL314" s="18"/>
      <c r="IM314" s="18"/>
      <c r="IN314" s="18"/>
      <c r="IO314" s="18"/>
      <c r="IP314" s="18"/>
      <c r="IQ314" s="18"/>
      <c r="IR314" s="18"/>
    </row>
    <row r="315" spans="1:252" ht="13" hidden="1">
      <c r="A315" s="18"/>
      <c r="B315" s="18"/>
      <c r="C315" s="42"/>
      <c r="D315" s="37"/>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c r="DA315" s="18"/>
      <c r="DB315" s="18"/>
      <c r="DC315" s="18"/>
      <c r="DD315" s="18"/>
      <c r="DE315" s="18"/>
      <c r="DF315" s="18"/>
      <c r="DG315" s="18"/>
      <c r="DH315" s="18"/>
      <c r="DI315" s="18"/>
      <c r="DJ315" s="18"/>
      <c r="DK315" s="18"/>
      <c r="DL315" s="18"/>
      <c r="DM315" s="18"/>
      <c r="DN315" s="18"/>
      <c r="DO315" s="18"/>
      <c r="DP315" s="18"/>
      <c r="DQ315" s="18"/>
      <c r="DR315" s="18"/>
      <c r="DS315" s="18"/>
      <c r="DT315" s="18"/>
      <c r="DU315" s="18"/>
      <c r="DV315" s="18"/>
      <c r="DW315" s="18"/>
      <c r="DX315" s="18"/>
      <c r="DY315" s="18"/>
      <c r="DZ315" s="18"/>
      <c r="EA315" s="18"/>
      <c r="EB315" s="18"/>
      <c r="EC315" s="18"/>
      <c r="ED315" s="18"/>
      <c r="EE315" s="18"/>
      <c r="EF315" s="18"/>
      <c r="EG315" s="18"/>
      <c r="EH315" s="18"/>
      <c r="EI315" s="18"/>
      <c r="EJ315" s="18"/>
      <c r="EK315" s="18"/>
      <c r="EL315" s="18"/>
      <c r="EM315" s="18"/>
      <c r="EN315" s="18"/>
      <c r="EO315" s="18"/>
      <c r="EP315" s="18"/>
      <c r="EQ315" s="18"/>
      <c r="ER315" s="18"/>
      <c r="ES315" s="18"/>
      <c r="ET315" s="18"/>
      <c r="EU315" s="18"/>
      <c r="EV315" s="18"/>
      <c r="EW315" s="18"/>
      <c r="EX315" s="18"/>
      <c r="EY315" s="18"/>
      <c r="EZ315" s="18"/>
      <c r="FA315" s="18"/>
      <c r="FB315" s="18"/>
      <c r="FC315" s="18"/>
      <c r="FD315" s="18"/>
      <c r="FE315" s="18"/>
      <c r="FF315" s="18"/>
      <c r="FG315" s="18"/>
      <c r="FH315" s="18"/>
      <c r="FI315" s="18"/>
      <c r="FJ315" s="18"/>
      <c r="FK315" s="18"/>
      <c r="FL315" s="18"/>
      <c r="FM315" s="18"/>
      <c r="FN315" s="18"/>
      <c r="FO315" s="18"/>
      <c r="FP315" s="18"/>
      <c r="FQ315" s="18"/>
      <c r="FR315" s="18"/>
      <c r="FS315" s="18"/>
      <c r="FT315" s="18"/>
      <c r="FU315" s="18"/>
      <c r="FV315" s="18"/>
      <c r="FW315" s="18"/>
      <c r="FX315" s="18"/>
      <c r="FY315" s="18"/>
      <c r="FZ315" s="18"/>
      <c r="GA315" s="18"/>
      <c r="GB315" s="18"/>
      <c r="GC315" s="18"/>
      <c r="GD315" s="18"/>
      <c r="GE315" s="18"/>
      <c r="GF315" s="18"/>
      <c r="GG315" s="18"/>
      <c r="GH315" s="18"/>
      <c r="GI315" s="18"/>
      <c r="GJ315" s="18"/>
      <c r="GK315" s="18"/>
      <c r="GL315" s="18"/>
      <c r="GM315" s="18"/>
      <c r="GN315" s="18"/>
      <c r="GO315" s="18"/>
      <c r="GP315" s="18"/>
      <c r="GQ315" s="18"/>
      <c r="GR315" s="18"/>
      <c r="GS315" s="18"/>
      <c r="GT315" s="18"/>
      <c r="GU315" s="18"/>
      <c r="GV315" s="18"/>
      <c r="GW315" s="18"/>
      <c r="GX315" s="18"/>
      <c r="GY315" s="18"/>
      <c r="GZ315" s="18"/>
      <c r="HA315" s="18"/>
      <c r="HB315" s="18"/>
      <c r="HC315" s="18"/>
      <c r="HD315" s="18"/>
      <c r="HE315" s="18"/>
      <c r="HF315" s="18"/>
      <c r="HG315" s="18"/>
      <c r="HH315" s="18"/>
      <c r="HI315" s="18"/>
      <c r="HJ315" s="18"/>
      <c r="HK315" s="18"/>
      <c r="HL315" s="18"/>
      <c r="HM315" s="18"/>
      <c r="HN315" s="18"/>
      <c r="HO315" s="18"/>
      <c r="HP315" s="18"/>
      <c r="HQ315" s="18"/>
      <c r="HR315" s="18"/>
      <c r="HS315" s="18"/>
      <c r="HT315" s="18"/>
      <c r="HU315" s="18"/>
      <c r="HV315" s="18"/>
      <c r="HW315" s="18"/>
      <c r="HX315" s="18"/>
      <c r="HY315" s="18"/>
      <c r="HZ315" s="18"/>
      <c r="IA315" s="18"/>
      <c r="IB315" s="18"/>
      <c r="IC315" s="18"/>
      <c r="ID315" s="18"/>
      <c r="IE315" s="18"/>
      <c r="IF315" s="18"/>
      <c r="IG315" s="18"/>
      <c r="IH315" s="18"/>
      <c r="II315" s="18"/>
      <c r="IJ315" s="18"/>
      <c r="IK315" s="18"/>
      <c r="IL315" s="18"/>
      <c r="IM315" s="18"/>
      <c r="IN315" s="18"/>
      <c r="IO315" s="18"/>
      <c r="IP315" s="18"/>
      <c r="IQ315" s="18"/>
      <c r="IR315" s="18"/>
    </row>
    <row r="316" spans="1:252" ht="13" hidden="1">
      <c r="A316" s="18"/>
      <c r="B316" s="18"/>
      <c r="C316" s="42"/>
      <c r="D316" s="37"/>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c r="DA316" s="18"/>
      <c r="DB316" s="18"/>
      <c r="DC316" s="18"/>
      <c r="DD316" s="18"/>
      <c r="DE316" s="18"/>
      <c r="DF316" s="18"/>
      <c r="DG316" s="18"/>
      <c r="DH316" s="18"/>
      <c r="DI316" s="18"/>
      <c r="DJ316" s="18"/>
      <c r="DK316" s="18"/>
      <c r="DL316" s="18"/>
      <c r="DM316" s="18"/>
      <c r="DN316" s="18"/>
      <c r="DO316" s="18"/>
      <c r="DP316" s="18"/>
      <c r="DQ316" s="18"/>
      <c r="DR316" s="18"/>
      <c r="DS316" s="18"/>
      <c r="DT316" s="18"/>
      <c r="DU316" s="18"/>
      <c r="DV316" s="18"/>
      <c r="DW316" s="18"/>
      <c r="DX316" s="18"/>
      <c r="DY316" s="18"/>
      <c r="DZ316" s="18"/>
      <c r="EA316" s="18"/>
      <c r="EB316" s="18"/>
      <c r="EC316" s="18"/>
      <c r="ED316" s="18"/>
      <c r="EE316" s="18"/>
      <c r="EF316" s="18"/>
      <c r="EG316" s="18"/>
      <c r="EH316" s="18"/>
      <c r="EI316" s="18"/>
      <c r="EJ316" s="18"/>
      <c r="EK316" s="18"/>
      <c r="EL316" s="18"/>
      <c r="EM316" s="18"/>
      <c r="EN316" s="18"/>
      <c r="EO316" s="18"/>
      <c r="EP316" s="18"/>
      <c r="EQ316" s="18"/>
      <c r="ER316" s="18"/>
      <c r="ES316" s="18"/>
      <c r="ET316" s="18"/>
      <c r="EU316" s="18"/>
      <c r="EV316" s="18"/>
      <c r="EW316" s="18"/>
      <c r="EX316" s="18"/>
      <c r="EY316" s="18"/>
      <c r="EZ316" s="18"/>
      <c r="FA316" s="18"/>
      <c r="FB316" s="18"/>
      <c r="FC316" s="18"/>
      <c r="FD316" s="18"/>
      <c r="FE316" s="18"/>
      <c r="FF316" s="18"/>
      <c r="FG316" s="18"/>
      <c r="FH316" s="18"/>
      <c r="FI316" s="18"/>
      <c r="FJ316" s="18"/>
      <c r="FK316" s="18"/>
      <c r="FL316" s="18"/>
      <c r="FM316" s="18"/>
      <c r="FN316" s="18"/>
      <c r="FO316" s="18"/>
      <c r="FP316" s="18"/>
      <c r="FQ316" s="18"/>
      <c r="FR316" s="18"/>
      <c r="FS316" s="18"/>
      <c r="FT316" s="18"/>
      <c r="FU316" s="18"/>
      <c r="FV316" s="18"/>
      <c r="FW316" s="18"/>
      <c r="FX316" s="18"/>
      <c r="FY316" s="18"/>
      <c r="FZ316" s="18"/>
      <c r="GA316" s="18"/>
      <c r="GB316" s="18"/>
      <c r="GC316" s="18"/>
      <c r="GD316" s="18"/>
      <c r="GE316" s="18"/>
      <c r="GF316" s="18"/>
      <c r="GG316" s="18"/>
      <c r="GH316" s="18"/>
      <c r="GI316" s="18"/>
      <c r="GJ316" s="18"/>
      <c r="GK316" s="18"/>
      <c r="GL316" s="18"/>
      <c r="GM316" s="18"/>
      <c r="GN316" s="18"/>
      <c r="GO316" s="18"/>
      <c r="GP316" s="18"/>
      <c r="GQ316" s="18"/>
      <c r="GR316" s="18"/>
      <c r="GS316" s="18"/>
      <c r="GT316" s="18"/>
      <c r="GU316" s="18"/>
      <c r="GV316" s="18"/>
      <c r="GW316" s="18"/>
      <c r="GX316" s="18"/>
      <c r="GY316" s="18"/>
      <c r="GZ316" s="18"/>
      <c r="HA316" s="18"/>
      <c r="HB316" s="18"/>
      <c r="HC316" s="18"/>
      <c r="HD316" s="18"/>
      <c r="HE316" s="18"/>
      <c r="HF316" s="18"/>
      <c r="HG316" s="18"/>
      <c r="HH316" s="18"/>
      <c r="HI316" s="18"/>
      <c r="HJ316" s="18"/>
      <c r="HK316" s="18"/>
      <c r="HL316" s="18"/>
      <c r="HM316" s="18"/>
      <c r="HN316" s="18"/>
      <c r="HO316" s="18"/>
      <c r="HP316" s="18"/>
      <c r="HQ316" s="18"/>
      <c r="HR316" s="18"/>
      <c r="HS316" s="18"/>
      <c r="HT316" s="18"/>
      <c r="HU316" s="18"/>
      <c r="HV316" s="18"/>
      <c r="HW316" s="18"/>
      <c r="HX316" s="18"/>
      <c r="HY316" s="18"/>
      <c r="HZ316" s="18"/>
      <c r="IA316" s="18"/>
      <c r="IB316" s="18"/>
      <c r="IC316" s="18"/>
      <c r="ID316" s="18"/>
      <c r="IE316" s="18"/>
      <c r="IF316" s="18"/>
      <c r="IG316" s="18"/>
      <c r="IH316" s="18"/>
      <c r="II316" s="18"/>
      <c r="IJ316" s="18"/>
      <c r="IK316" s="18"/>
      <c r="IL316" s="18"/>
      <c r="IM316" s="18"/>
      <c r="IN316" s="18"/>
      <c r="IO316" s="18"/>
      <c r="IP316" s="18"/>
      <c r="IQ316" s="18"/>
      <c r="IR316" s="18"/>
    </row>
    <row r="317" spans="1:252" ht="13" hidden="1">
      <c r="A317" s="18"/>
      <c r="B317" s="18"/>
      <c r="C317" s="42"/>
      <c r="D317" s="37"/>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c r="DA317" s="18"/>
      <c r="DB317" s="18"/>
      <c r="DC317" s="18"/>
      <c r="DD317" s="18"/>
      <c r="DE317" s="18"/>
      <c r="DF317" s="18"/>
      <c r="DG317" s="18"/>
      <c r="DH317" s="18"/>
      <c r="DI317" s="18"/>
      <c r="DJ317" s="18"/>
      <c r="DK317" s="18"/>
      <c r="DL317" s="18"/>
      <c r="DM317" s="18"/>
      <c r="DN317" s="18"/>
      <c r="DO317" s="18"/>
      <c r="DP317" s="18"/>
      <c r="DQ317" s="18"/>
      <c r="DR317" s="18"/>
      <c r="DS317" s="18"/>
      <c r="DT317" s="18"/>
      <c r="DU317" s="18"/>
      <c r="DV317" s="18"/>
      <c r="DW317" s="18"/>
      <c r="DX317" s="18"/>
      <c r="DY317" s="18"/>
      <c r="DZ317" s="18"/>
      <c r="EA317" s="18"/>
      <c r="EB317" s="18"/>
      <c r="EC317" s="18"/>
      <c r="ED317" s="18"/>
      <c r="EE317" s="18"/>
      <c r="EF317" s="18"/>
      <c r="EG317" s="18"/>
      <c r="EH317" s="18"/>
      <c r="EI317" s="18"/>
      <c r="EJ317" s="18"/>
      <c r="EK317" s="18"/>
      <c r="EL317" s="18"/>
      <c r="EM317" s="18"/>
      <c r="EN317" s="18"/>
      <c r="EO317" s="18"/>
      <c r="EP317" s="18"/>
      <c r="EQ317" s="18"/>
      <c r="ER317" s="18"/>
      <c r="ES317" s="18"/>
      <c r="ET317" s="18"/>
      <c r="EU317" s="18"/>
      <c r="EV317" s="18"/>
      <c r="EW317" s="18"/>
      <c r="EX317" s="18"/>
      <c r="EY317" s="18"/>
      <c r="EZ317" s="18"/>
      <c r="FA317" s="18"/>
      <c r="FB317" s="18"/>
      <c r="FC317" s="18"/>
      <c r="FD317" s="18"/>
      <c r="FE317" s="18"/>
      <c r="FF317" s="18"/>
      <c r="FG317" s="18"/>
      <c r="FH317" s="18"/>
      <c r="FI317" s="18"/>
      <c r="FJ317" s="18"/>
      <c r="FK317" s="18"/>
      <c r="FL317" s="18"/>
      <c r="FM317" s="18"/>
      <c r="FN317" s="18"/>
      <c r="FO317" s="18"/>
      <c r="FP317" s="18"/>
      <c r="FQ317" s="18"/>
      <c r="FR317" s="18"/>
      <c r="FS317" s="18"/>
      <c r="FT317" s="18"/>
      <c r="FU317" s="18"/>
      <c r="FV317" s="18"/>
      <c r="FW317" s="18"/>
      <c r="FX317" s="18"/>
      <c r="FY317" s="18"/>
      <c r="FZ317" s="18"/>
      <c r="GA317" s="18"/>
      <c r="GB317" s="18"/>
      <c r="GC317" s="18"/>
      <c r="GD317" s="18"/>
      <c r="GE317" s="18"/>
      <c r="GF317" s="18"/>
      <c r="GG317" s="18"/>
      <c r="GH317" s="18"/>
      <c r="GI317" s="18"/>
      <c r="GJ317" s="18"/>
      <c r="GK317" s="18"/>
      <c r="GL317" s="18"/>
      <c r="GM317" s="18"/>
      <c r="GN317" s="18"/>
      <c r="GO317" s="18"/>
      <c r="GP317" s="18"/>
      <c r="GQ317" s="18"/>
      <c r="GR317" s="18"/>
      <c r="GS317" s="18"/>
      <c r="GT317" s="18"/>
      <c r="GU317" s="18"/>
      <c r="GV317" s="18"/>
      <c r="GW317" s="18"/>
      <c r="GX317" s="18"/>
      <c r="GY317" s="18"/>
      <c r="GZ317" s="18"/>
      <c r="HA317" s="18"/>
      <c r="HB317" s="18"/>
      <c r="HC317" s="18"/>
      <c r="HD317" s="18"/>
      <c r="HE317" s="18"/>
      <c r="HF317" s="18"/>
      <c r="HG317" s="18"/>
      <c r="HH317" s="18"/>
      <c r="HI317" s="18"/>
      <c r="HJ317" s="18"/>
      <c r="HK317" s="18"/>
      <c r="HL317" s="18"/>
      <c r="HM317" s="18"/>
      <c r="HN317" s="18"/>
      <c r="HO317" s="18"/>
      <c r="HP317" s="18"/>
      <c r="HQ317" s="18"/>
      <c r="HR317" s="18"/>
      <c r="HS317" s="18"/>
      <c r="HT317" s="18"/>
      <c r="HU317" s="18"/>
      <c r="HV317" s="18"/>
      <c r="HW317" s="18"/>
      <c r="HX317" s="18"/>
      <c r="HY317" s="18"/>
      <c r="HZ317" s="18"/>
      <c r="IA317" s="18"/>
      <c r="IB317" s="18"/>
      <c r="IC317" s="18"/>
      <c r="ID317" s="18"/>
      <c r="IE317" s="18"/>
      <c r="IF317" s="18"/>
      <c r="IG317" s="18"/>
      <c r="IH317" s="18"/>
      <c r="II317" s="18"/>
      <c r="IJ317" s="18"/>
      <c r="IK317" s="18"/>
      <c r="IL317" s="18"/>
      <c r="IM317" s="18"/>
      <c r="IN317" s="18"/>
      <c r="IO317" s="18"/>
      <c r="IP317" s="18"/>
      <c r="IQ317" s="18"/>
      <c r="IR317" s="18"/>
    </row>
    <row r="318" spans="1:252" ht="13" hidden="1">
      <c r="A318" s="18"/>
      <c r="B318" s="18"/>
      <c r="C318" s="42"/>
      <c r="D318" s="37"/>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c r="DA318" s="18"/>
      <c r="DB318" s="18"/>
      <c r="DC318" s="18"/>
      <c r="DD318" s="18"/>
      <c r="DE318" s="18"/>
      <c r="DF318" s="18"/>
      <c r="DG318" s="18"/>
      <c r="DH318" s="18"/>
      <c r="DI318" s="18"/>
      <c r="DJ318" s="18"/>
      <c r="DK318" s="18"/>
      <c r="DL318" s="18"/>
      <c r="DM318" s="18"/>
      <c r="DN318" s="18"/>
      <c r="DO318" s="18"/>
      <c r="DP318" s="18"/>
      <c r="DQ318" s="18"/>
      <c r="DR318" s="18"/>
      <c r="DS318" s="18"/>
      <c r="DT318" s="18"/>
      <c r="DU318" s="18"/>
      <c r="DV318" s="18"/>
      <c r="DW318" s="18"/>
      <c r="DX318" s="18"/>
      <c r="DY318" s="18"/>
      <c r="DZ318" s="18"/>
      <c r="EA318" s="18"/>
      <c r="EB318" s="18"/>
      <c r="EC318" s="18"/>
      <c r="ED318" s="18"/>
      <c r="EE318" s="18"/>
      <c r="EF318" s="18"/>
      <c r="EG318" s="18"/>
      <c r="EH318" s="18"/>
      <c r="EI318" s="18"/>
      <c r="EJ318" s="18"/>
      <c r="EK318" s="18"/>
      <c r="EL318" s="18"/>
      <c r="EM318" s="18"/>
      <c r="EN318" s="18"/>
      <c r="EO318" s="18"/>
      <c r="EP318" s="18"/>
      <c r="EQ318" s="18"/>
      <c r="ER318" s="18"/>
      <c r="ES318" s="18"/>
      <c r="ET318" s="18"/>
      <c r="EU318" s="18"/>
      <c r="EV318" s="18"/>
      <c r="EW318" s="18"/>
      <c r="EX318" s="18"/>
      <c r="EY318" s="18"/>
      <c r="EZ318" s="18"/>
      <c r="FA318" s="18"/>
      <c r="FB318" s="18"/>
      <c r="FC318" s="18"/>
      <c r="FD318" s="18"/>
      <c r="FE318" s="18"/>
      <c r="FF318" s="18"/>
      <c r="FG318" s="18"/>
      <c r="FH318" s="18"/>
      <c r="FI318" s="18"/>
      <c r="FJ318" s="18"/>
      <c r="FK318" s="18"/>
      <c r="FL318" s="18"/>
      <c r="FM318" s="18"/>
      <c r="FN318" s="18"/>
      <c r="FO318" s="18"/>
      <c r="FP318" s="18"/>
      <c r="FQ318" s="18"/>
      <c r="FR318" s="18"/>
      <c r="FS318" s="18"/>
      <c r="FT318" s="18"/>
      <c r="FU318" s="18"/>
      <c r="FV318" s="18"/>
      <c r="FW318" s="18"/>
      <c r="FX318" s="18"/>
      <c r="FY318" s="18"/>
      <c r="FZ318" s="18"/>
      <c r="GA318" s="18"/>
      <c r="GB318" s="18"/>
      <c r="GC318" s="18"/>
      <c r="GD318" s="18"/>
      <c r="GE318" s="18"/>
      <c r="GF318" s="18"/>
      <c r="GG318" s="18"/>
      <c r="GH318" s="18"/>
      <c r="GI318" s="18"/>
      <c r="GJ318" s="18"/>
      <c r="GK318" s="18"/>
      <c r="GL318" s="18"/>
      <c r="GM318" s="18"/>
      <c r="GN318" s="18"/>
      <c r="GO318" s="18"/>
      <c r="GP318" s="18"/>
      <c r="GQ318" s="18"/>
      <c r="GR318" s="18"/>
      <c r="GS318" s="18"/>
      <c r="GT318" s="18"/>
      <c r="GU318" s="18"/>
      <c r="GV318" s="18"/>
      <c r="GW318" s="18"/>
      <c r="GX318" s="18"/>
      <c r="GY318" s="18"/>
      <c r="GZ318" s="18"/>
      <c r="HA318" s="18"/>
      <c r="HB318" s="18"/>
      <c r="HC318" s="18"/>
      <c r="HD318" s="18"/>
      <c r="HE318" s="18"/>
      <c r="HF318" s="18"/>
      <c r="HG318" s="18"/>
      <c r="HH318" s="18"/>
      <c r="HI318" s="18"/>
      <c r="HJ318" s="18"/>
      <c r="HK318" s="18"/>
      <c r="HL318" s="18"/>
      <c r="HM318" s="18"/>
      <c r="HN318" s="18"/>
      <c r="HO318" s="18"/>
      <c r="HP318" s="18"/>
      <c r="HQ318" s="18"/>
      <c r="HR318" s="18"/>
      <c r="HS318" s="18"/>
      <c r="HT318" s="18"/>
      <c r="HU318" s="18"/>
      <c r="HV318" s="18"/>
      <c r="HW318" s="18"/>
      <c r="HX318" s="18"/>
      <c r="HY318" s="18"/>
      <c r="HZ318" s="18"/>
      <c r="IA318" s="18"/>
      <c r="IB318" s="18"/>
      <c r="IC318" s="18"/>
      <c r="ID318" s="18"/>
      <c r="IE318" s="18"/>
      <c r="IF318" s="18"/>
      <c r="IG318" s="18"/>
      <c r="IH318" s="18"/>
      <c r="II318" s="18"/>
      <c r="IJ318" s="18"/>
      <c r="IK318" s="18"/>
      <c r="IL318" s="18"/>
      <c r="IM318" s="18"/>
      <c r="IN318" s="18"/>
      <c r="IO318" s="18"/>
      <c r="IP318" s="18"/>
      <c r="IQ318" s="18"/>
      <c r="IR318" s="18"/>
    </row>
    <row r="319" spans="1:252" ht="13" hidden="1">
      <c r="A319" s="18"/>
      <c r="B319" s="18"/>
      <c r="C319" s="42"/>
      <c r="D319" s="37"/>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c r="DA319" s="18"/>
      <c r="DB319" s="18"/>
      <c r="DC319" s="18"/>
      <c r="DD319" s="18"/>
      <c r="DE319" s="18"/>
      <c r="DF319" s="18"/>
      <c r="DG319" s="18"/>
      <c r="DH319" s="18"/>
      <c r="DI319" s="18"/>
      <c r="DJ319" s="18"/>
      <c r="DK319" s="18"/>
      <c r="DL319" s="18"/>
      <c r="DM319" s="18"/>
      <c r="DN319" s="18"/>
      <c r="DO319" s="18"/>
      <c r="DP319" s="18"/>
      <c r="DQ319" s="18"/>
      <c r="DR319" s="18"/>
      <c r="DS319" s="18"/>
      <c r="DT319" s="18"/>
      <c r="DU319" s="18"/>
      <c r="DV319" s="18"/>
      <c r="DW319" s="18"/>
      <c r="DX319" s="18"/>
      <c r="DY319" s="18"/>
      <c r="DZ319" s="18"/>
      <c r="EA319" s="18"/>
      <c r="EB319" s="18"/>
      <c r="EC319" s="18"/>
      <c r="ED319" s="18"/>
      <c r="EE319" s="18"/>
      <c r="EF319" s="18"/>
      <c r="EG319" s="18"/>
      <c r="EH319" s="18"/>
      <c r="EI319" s="18"/>
      <c r="EJ319" s="18"/>
      <c r="EK319" s="18"/>
      <c r="EL319" s="18"/>
      <c r="EM319" s="18"/>
      <c r="EN319" s="18"/>
      <c r="EO319" s="18"/>
      <c r="EP319" s="18"/>
      <c r="EQ319" s="18"/>
      <c r="ER319" s="18"/>
      <c r="ES319" s="18"/>
      <c r="ET319" s="18"/>
      <c r="EU319" s="18"/>
      <c r="EV319" s="18"/>
      <c r="EW319" s="18"/>
      <c r="EX319" s="18"/>
      <c r="EY319" s="18"/>
      <c r="EZ319" s="18"/>
      <c r="FA319" s="18"/>
      <c r="FB319" s="18"/>
      <c r="FC319" s="18"/>
      <c r="FD319" s="18"/>
      <c r="FE319" s="18"/>
      <c r="FF319" s="18"/>
      <c r="FG319" s="18"/>
      <c r="FH319" s="18"/>
      <c r="FI319" s="18"/>
      <c r="FJ319" s="18"/>
      <c r="FK319" s="18"/>
      <c r="FL319" s="18"/>
      <c r="FM319" s="18"/>
      <c r="FN319" s="18"/>
      <c r="FO319" s="18"/>
      <c r="FP319" s="18"/>
      <c r="FQ319" s="18"/>
      <c r="FR319" s="18"/>
      <c r="FS319" s="18"/>
      <c r="FT319" s="18"/>
      <c r="FU319" s="18"/>
      <c r="FV319" s="18"/>
      <c r="FW319" s="18"/>
      <c r="FX319" s="18"/>
      <c r="FY319" s="18"/>
      <c r="FZ319" s="18"/>
      <c r="GA319" s="18"/>
      <c r="GB319" s="18"/>
      <c r="GC319" s="18"/>
      <c r="GD319" s="18"/>
      <c r="GE319" s="18"/>
      <c r="GF319" s="18"/>
      <c r="GG319" s="18"/>
      <c r="GH319" s="18"/>
      <c r="GI319" s="18"/>
      <c r="GJ319" s="18"/>
      <c r="GK319" s="18"/>
      <c r="GL319" s="18"/>
      <c r="GM319" s="18"/>
      <c r="GN319" s="18"/>
      <c r="GO319" s="18"/>
      <c r="GP319" s="18"/>
      <c r="GQ319" s="18"/>
      <c r="GR319" s="18"/>
      <c r="GS319" s="18"/>
      <c r="GT319" s="18"/>
      <c r="GU319" s="18"/>
      <c r="GV319" s="18"/>
      <c r="GW319" s="18"/>
      <c r="GX319" s="18"/>
      <c r="GY319" s="18"/>
      <c r="GZ319" s="18"/>
      <c r="HA319" s="18"/>
      <c r="HB319" s="18"/>
      <c r="HC319" s="18"/>
      <c r="HD319" s="18"/>
      <c r="HE319" s="18"/>
      <c r="HF319" s="18"/>
      <c r="HG319" s="18"/>
      <c r="HH319" s="18"/>
      <c r="HI319" s="18"/>
      <c r="HJ319" s="18"/>
      <c r="HK319" s="18"/>
      <c r="HL319" s="18"/>
      <c r="HM319" s="18"/>
      <c r="HN319" s="18"/>
      <c r="HO319" s="18"/>
      <c r="HP319" s="18"/>
      <c r="HQ319" s="18"/>
      <c r="HR319" s="18"/>
      <c r="HS319" s="18"/>
      <c r="HT319" s="18"/>
      <c r="HU319" s="18"/>
      <c r="HV319" s="18"/>
      <c r="HW319" s="18"/>
      <c r="HX319" s="18"/>
      <c r="HY319" s="18"/>
      <c r="HZ319" s="18"/>
      <c r="IA319" s="18"/>
      <c r="IB319" s="18"/>
      <c r="IC319" s="18"/>
      <c r="ID319" s="18"/>
      <c r="IE319" s="18"/>
      <c r="IF319" s="18"/>
      <c r="IG319" s="18"/>
      <c r="IH319" s="18"/>
      <c r="II319" s="18"/>
      <c r="IJ319" s="18"/>
      <c r="IK319" s="18"/>
      <c r="IL319" s="18"/>
      <c r="IM319" s="18"/>
      <c r="IN319" s="18"/>
      <c r="IO319" s="18"/>
      <c r="IP319" s="18"/>
      <c r="IQ319" s="18"/>
      <c r="IR319" s="18"/>
    </row>
    <row r="320" spans="1:252" ht="13" hidden="1">
      <c r="A320" s="18"/>
      <c r="B320" s="18"/>
      <c r="C320" s="42"/>
      <c r="D320" s="37"/>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c r="EF320" s="18"/>
      <c r="EG320" s="18"/>
      <c r="EH320" s="18"/>
      <c r="EI320" s="18"/>
      <c r="EJ320" s="18"/>
      <c r="EK320" s="18"/>
      <c r="EL320" s="18"/>
      <c r="EM320" s="18"/>
      <c r="EN320" s="18"/>
      <c r="EO320" s="18"/>
      <c r="EP320" s="18"/>
      <c r="EQ320" s="18"/>
      <c r="ER320" s="18"/>
      <c r="ES320" s="18"/>
      <c r="ET320" s="18"/>
      <c r="EU320" s="18"/>
      <c r="EV320" s="18"/>
      <c r="EW320" s="18"/>
      <c r="EX320" s="18"/>
      <c r="EY320" s="18"/>
      <c r="EZ320" s="18"/>
      <c r="FA320" s="18"/>
      <c r="FB320" s="18"/>
      <c r="FC320" s="18"/>
      <c r="FD320" s="18"/>
      <c r="FE320" s="18"/>
      <c r="FF320" s="18"/>
      <c r="FG320" s="18"/>
      <c r="FH320" s="18"/>
      <c r="FI320" s="18"/>
      <c r="FJ320" s="18"/>
      <c r="FK320" s="18"/>
      <c r="FL320" s="18"/>
      <c r="FM320" s="18"/>
      <c r="FN320" s="18"/>
      <c r="FO320" s="18"/>
      <c r="FP320" s="18"/>
      <c r="FQ320" s="18"/>
      <c r="FR320" s="18"/>
      <c r="FS320" s="18"/>
      <c r="FT320" s="18"/>
      <c r="FU320" s="18"/>
      <c r="FV320" s="18"/>
      <c r="FW320" s="18"/>
      <c r="FX320" s="18"/>
      <c r="FY320" s="18"/>
      <c r="FZ320" s="18"/>
      <c r="GA320" s="18"/>
      <c r="GB320" s="18"/>
      <c r="GC320" s="18"/>
      <c r="GD320" s="18"/>
      <c r="GE320" s="18"/>
      <c r="GF320" s="18"/>
      <c r="GG320" s="18"/>
      <c r="GH320" s="18"/>
      <c r="GI320" s="18"/>
      <c r="GJ320" s="18"/>
      <c r="GK320" s="18"/>
      <c r="GL320" s="18"/>
      <c r="GM320" s="18"/>
      <c r="GN320" s="18"/>
      <c r="GO320" s="18"/>
      <c r="GP320" s="18"/>
      <c r="GQ320" s="18"/>
      <c r="GR320" s="18"/>
      <c r="GS320" s="18"/>
      <c r="GT320" s="18"/>
      <c r="GU320" s="18"/>
      <c r="GV320" s="18"/>
      <c r="GW320" s="18"/>
      <c r="GX320" s="18"/>
      <c r="GY320" s="18"/>
      <c r="GZ320" s="18"/>
      <c r="HA320" s="18"/>
      <c r="HB320" s="18"/>
      <c r="HC320" s="18"/>
      <c r="HD320" s="18"/>
      <c r="HE320" s="18"/>
      <c r="HF320" s="18"/>
      <c r="HG320" s="18"/>
      <c r="HH320" s="18"/>
      <c r="HI320" s="18"/>
      <c r="HJ320" s="18"/>
      <c r="HK320" s="18"/>
      <c r="HL320" s="18"/>
      <c r="HM320" s="18"/>
      <c r="HN320" s="18"/>
      <c r="HO320" s="18"/>
      <c r="HP320" s="18"/>
      <c r="HQ320" s="18"/>
      <c r="HR320" s="18"/>
      <c r="HS320" s="18"/>
      <c r="HT320" s="18"/>
      <c r="HU320" s="18"/>
      <c r="HV320" s="18"/>
      <c r="HW320" s="18"/>
      <c r="HX320" s="18"/>
      <c r="HY320" s="18"/>
      <c r="HZ320" s="18"/>
      <c r="IA320" s="18"/>
      <c r="IB320" s="18"/>
      <c r="IC320" s="18"/>
      <c r="ID320" s="18"/>
      <c r="IE320" s="18"/>
      <c r="IF320" s="18"/>
      <c r="IG320" s="18"/>
      <c r="IH320" s="18"/>
      <c r="II320" s="18"/>
      <c r="IJ320" s="18"/>
      <c r="IK320" s="18"/>
      <c r="IL320" s="18"/>
      <c r="IM320" s="18"/>
      <c r="IN320" s="18"/>
      <c r="IO320" s="18"/>
      <c r="IP320" s="18"/>
      <c r="IQ320" s="18"/>
      <c r="IR320" s="18"/>
    </row>
    <row r="321" spans="1:252" ht="13" hidden="1">
      <c r="A321" s="18"/>
      <c r="B321" s="18"/>
      <c r="C321" s="42"/>
      <c r="D321" s="37"/>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c r="EF321" s="18"/>
      <c r="EG321" s="18"/>
      <c r="EH321" s="18"/>
      <c r="EI321" s="18"/>
      <c r="EJ321" s="18"/>
      <c r="EK321" s="18"/>
      <c r="EL321" s="18"/>
      <c r="EM321" s="18"/>
      <c r="EN321" s="18"/>
      <c r="EO321" s="18"/>
      <c r="EP321" s="18"/>
      <c r="EQ321" s="18"/>
      <c r="ER321" s="18"/>
      <c r="ES321" s="18"/>
      <c r="ET321" s="18"/>
      <c r="EU321" s="18"/>
      <c r="EV321" s="18"/>
      <c r="EW321" s="18"/>
      <c r="EX321" s="18"/>
      <c r="EY321" s="18"/>
      <c r="EZ321" s="18"/>
      <c r="FA321" s="18"/>
      <c r="FB321" s="18"/>
      <c r="FC321" s="18"/>
      <c r="FD321" s="18"/>
      <c r="FE321" s="18"/>
      <c r="FF321" s="18"/>
      <c r="FG321" s="18"/>
      <c r="FH321" s="18"/>
      <c r="FI321" s="18"/>
      <c r="FJ321" s="18"/>
      <c r="FK321" s="18"/>
      <c r="FL321" s="18"/>
      <c r="FM321" s="18"/>
      <c r="FN321" s="18"/>
      <c r="FO321" s="18"/>
      <c r="FP321" s="18"/>
      <c r="FQ321" s="18"/>
      <c r="FR321" s="18"/>
      <c r="FS321" s="18"/>
      <c r="FT321" s="18"/>
      <c r="FU321" s="18"/>
      <c r="FV321" s="18"/>
      <c r="FW321" s="18"/>
      <c r="FX321" s="18"/>
      <c r="FY321" s="18"/>
      <c r="FZ321" s="18"/>
      <c r="GA321" s="18"/>
      <c r="GB321" s="18"/>
      <c r="GC321" s="18"/>
      <c r="GD321" s="18"/>
      <c r="GE321" s="18"/>
      <c r="GF321" s="18"/>
      <c r="GG321" s="18"/>
      <c r="GH321" s="18"/>
      <c r="GI321" s="18"/>
      <c r="GJ321" s="18"/>
      <c r="GK321" s="18"/>
      <c r="GL321" s="18"/>
      <c r="GM321" s="18"/>
      <c r="GN321" s="18"/>
      <c r="GO321" s="18"/>
      <c r="GP321" s="18"/>
      <c r="GQ321" s="18"/>
      <c r="GR321" s="18"/>
      <c r="GS321" s="18"/>
      <c r="GT321" s="18"/>
      <c r="GU321" s="18"/>
      <c r="GV321" s="18"/>
      <c r="GW321" s="18"/>
      <c r="GX321" s="18"/>
      <c r="GY321" s="18"/>
      <c r="GZ321" s="18"/>
      <c r="HA321" s="18"/>
      <c r="HB321" s="18"/>
      <c r="HC321" s="18"/>
      <c r="HD321" s="18"/>
      <c r="HE321" s="18"/>
      <c r="HF321" s="18"/>
      <c r="HG321" s="18"/>
      <c r="HH321" s="18"/>
      <c r="HI321" s="18"/>
      <c r="HJ321" s="18"/>
      <c r="HK321" s="18"/>
      <c r="HL321" s="18"/>
      <c r="HM321" s="18"/>
      <c r="HN321" s="18"/>
      <c r="HO321" s="18"/>
      <c r="HP321" s="18"/>
      <c r="HQ321" s="18"/>
      <c r="HR321" s="18"/>
      <c r="HS321" s="18"/>
      <c r="HT321" s="18"/>
      <c r="HU321" s="18"/>
      <c r="HV321" s="18"/>
      <c r="HW321" s="18"/>
      <c r="HX321" s="18"/>
      <c r="HY321" s="18"/>
      <c r="HZ321" s="18"/>
      <c r="IA321" s="18"/>
      <c r="IB321" s="18"/>
      <c r="IC321" s="18"/>
      <c r="ID321" s="18"/>
      <c r="IE321" s="18"/>
      <c r="IF321" s="18"/>
      <c r="IG321" s="18"/>
      <c r="IH321" s="18"/>
      <c r="II321" s="18"/>
      <c r="IJ321" s="18"/>
      <c r="IK321" s="18"/>
      <c r="IL321" s="18"/>
      <c r="IM321" s="18"/>
      <c r="IN321" s="18"/>
      <c r="IO321" s="18"/>
      <c r="IP321" s="18"/>
      <c r="IQ321" s="18"/>
      <c r="IR321" s="18"/>
    </row>
  </sheetData>
  <sheetProtection formatCells="0" formatColumns="0" formatRows="0" insertRows="0" deleteColumns="0" deleteRows="0" sort="0" autoFilter="0"/>
  <autoFilter ref="A3:BF303" xr:uid="{00000000-0009-0000-0000-000000000000}"/>
  <mergeCells count="3">
    <mergeCell ref="HX1:IR1"/>
    <mergeCell ref="AA1:BI1"/>
    <mergeCell ref="A2:F2"/>
  </mergeCells>
  <conditionalFormatting sqref="G4:BE304">
    <cfRule type="cellIs" dxfId="9" priority="1" operator="equal">
      <formula>5</formula>
    </cfRule>
    <cfRule type="cellIs" dxfId="8" priority="2" operator="equal">
      <formula>4</formula>
    </cfRule>
    <cfRule type="cellIs" dxfId="7" priority="3" operator="equal">
      <formula>2</formula>
    </cfRule>
    <cfRule type="cellIs" dxfId="6" priority="4" operator="equal">
      <formula>3</formula>
    </cfRule>
    <cfRule type="cellIs" dxfId="5" priority="5" operator="equal">
      <formula>1</formula>
    </cfRule>
  </conditionalFormatting>
  <dataValidations count="2">
    <dataValidation type="list" allowBlank="1" showInputMessage="1" showErrorMessage="1" sqref="C304" xr:uid="{00000000-0002-0000-0000-000000000000}">
      <formula1>$C$305:$C$311</formula1>
    </dataValidation>
    <dataValidation allowBlank="1" showInputMessage="1" showErrorMessage="1" errorTitle="N'écrivez rien ici" error="Pour entrer des intitulés différents de ceux proposés ici (et pour les remplacer),  allez à la colonne BG et remplissez les cases roses._x000d_Vous aurez ainsi votre propre menu déroulant bien à vous." sqref="C4:C303" xr:uid="{00000000-0002-0000-0000-000001000000}"/>
  </dataValidations>
  <pageMargins left="0.78740157499999996" right="0.78740157499999996" top="0.984251969" bottom="0.984251969" header="0.5" footer="0.5"/>
  <pageSetup paperSize="9" orientation="landscape"/>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8000"/>
  </sheetPr>
  <dimension ref="A1:AZ42"/>
  <sheetViews>
    <sheetView zoomScale="150" zoomScaleNormal="150" zoomScalePageLayoutView="150" workbookViewId="0">
      <pane xSplit="1" topLeftCell="B1" activePane="topRight" state="frozen"/>
      <selection pane="topRight" activeCell="B5" sqref="B5"/>
    </sheetView>
  </sheetViews>
  <sheetFormatPr baseColWidth="10" defaultColWidth="10.83203125" defaultRowHeight="13"/>
  <cols>
    <col min="1" max="1" width="28.83203125" style="32" customWidth="1"/>
    <col min="2" max="38" width="23.6640625" style="32" customWidth="1"/>
    <col min="39" max="52" width="23.6640625" style="31" customWidth="1"/>
    <col min="53" max="16384" width="10.83203125" style="32"/>
  </cols>
  <sheetData>
    <row r="1" spans="1:52" s="33" customFormat="1" ht="27" customHeight="1">
      <c r="A1" s="29" t="s">
        <v>18</v>
      </c>
      <c r="B1" s="29">
        <v>1</v>
      </c>
      <c r="C1" s="29">
        <v>2</v>
      </c>
      <c r="D1" s="29">
        <v>3</v>
      </c>
      <c r="E1" s="29">
        <v>4</v>
      </c>
      <c r="F1" s="29">
        <v>5</v>
      </c>
      <c r="G1" s="29">
        <v>6</v>
      </c>
      <c r="H1" s="29">
        <v>7</v>
      </c>
      <c r="I1" s="29">
        <v>8</v>
      </c>
      <c r="J1" s="29">
        <v>9</v>
      </c>
      <c r="K1" s="29">
        <v>10</v>
      </c>
      <c r="L1" s="29">
        <v>11</v>
      </c>
      <c r="M1" s="29">
        <v>12</v>
      </c>
      <c r="N1" s="29">
        <v>13</v>
      </c>
      <c r="O1" s="29">
        <v>14</v>
      </c>
      <c r="P1" s="29">
        <v>15</v>
      </c>
      <c r="Q1" s="29">
        <v>16</v>
      </c>
      <c r="R1" s="29">
        <v>17</v>
      </c>
      <c r="S1" s="29">
        <v>18</v>
      </c>
      <c r="T1" s="29">
        <v>19</v>
      </c>
      <c r="U1" s="29">
        <v>20</v>
      </c>
      <c r="V1" s="29">
        <v>21</v>
      </c>
      <c r="W1" s="29">
        <v>22</v>
      </c>
      <c r="X1" s="29">
        <v>23</v>
      </c>
      <c r="Y1" s="29">
        <v>24</v>
      </c>
      <c r="Z1" s="29">
        <v>25</v>
      </c>
      <c r="AA1" s="29">
        <v>26</v>
      </c>
      <c r="AB1" s="29">
        <v>27</v>
      </c>
      <c r="AC1" s="29">
        <v>28</v>
      </c>
      <c r="AD1" s="29">
        <v>29</v>
      </c>
      <c r="AE1" s="29">
        <v>30</v>
      </c>
      <c r="AF1" s="29">
        <v>31</v>
      </c>
      <c r="AG1" s="29">
        <v>32</v>
      </c>
      <c r="AH1" s="29">
        <v>33</v>
      </c>
      <c r="AI1" s="29">
        <v>34</v>
      </c>
      <c r="AJ1" s="29">
        <v>35</v>
      </c>
      <c r="AK1" s="29">
        <v>36</v>
      </c>
      <c r="AL1" s="29">
        <v>37</v>
      </c>
      <c r="AM1" s="29">
        <v>38</v>
      </c>
      <c r="AN1" s="29">
        <v>39</v>
      </c>
      <c r="AO1" s="29">
        <v>40</v>
      </c>
      <c r="AP1" s="29">
        <v>41</v>
      </c>
      <c r="AQ1" s="29">
        <v>42</v>
      </c>
      <c r="AR1" s="29">
        <v>43</v>
      </c>
      <c r="AS1" s="29">
        <v>44</v>
      </c>
      <c r="AT1" s="29">
        <v>45</v>
      </c>
      <c r="AU1" s="29">
        <v>46</v>
      </c>
      <c r="AV1" s="29">
        <v>47</v>
      </c>
      <c r="AW1" s="29">
        <v>48</v>
      </c>
      <c r="AX1" s="29">
        <v>49</v>
      </c>
      <c r="AY1" s="29">
        <v>50</v>
      </c>
      <c r="AZ1" s="29">
        <v>51</v>
      </c>
    </row>
    <row r="2" spans="1:52" s="33" customFormat="1" ht="27" customHeight="1">
      <c r="A2" s="29" t="s">
        <v>20</v>
      </c>
      <c r="B2" s="30" t="str">
        <f>Classe!G3</f>
        <v>André</v>
      </c>
      <c r="C2" s="30" t="str">
        <f>Classe!H3</f>
        <v>Bernard</v>
      </c>
      <c r="D2" s="30" t="str">
        <f>Classe!I3</f>
        <v>Brigitte</v>
      </c>
      <c r="E2" s="30" t="str">
        <f>Classe!J3</f>
        <v>Corinne</v>
      </c>
      <c r="F2" s="30" t="str">
        <f>Classe!K3</f>
        <v>Denis</v>
      </c>
      <c r="G2" s="30" t="str">
        <f>Classe!L3</f>
        <v>Eglantine</v>
      </c>
      <c r="H2" s="30" t="str">
        <f>Classe!M3</f>
        <v>François</v>
      </c>
      <c r="I2" s="30" t="str">
        <f>Classe!N3</f>
        <v>Hélène</v>
      </c>
      <c r="J2" s="30" t="str">
        <f>Classe!O3</f>
        <v>Lucie</v>
      </c>
      <c r="K2" s="30" t="str">
        <f>Classe!P3</f>
        <v>Marcel</v>
      </c>
      <c r="L2" s="30" t="str">
        <f>Classe!Q3</f>
        <v>Noémie</v>
      </c>
      <c r="M2" s="30" t="str">
        <f>Classe!R3</f>
        <v>Omar</v>
      </c>
      <c r="N2" s="30" t="str">
        <f>Classe!S3</f>
        <v>Pauline</v>
      </c>
      <c r="O2" s="30" t="str">
        <f>Classe!T3</f>
        <v>Samuel</v>
      </c>
      <c r="P2" s="30" t="str">
        <f>Classe!U3</f>
        <v>Thérèse</v>
      </c>
      <c r="Q2" s="30" t="str">
        <f>Classe!V3</f>
        <v>Vince</v>
      </c>
      <c r="R2" s="30" t="str">
        <f>Classe!W3</f>
        <v>John</v>
      </c>
      <c r="S2" s="30" t="str">
        <f>Classe!X3</f>
        <v>Yoniess</v>
      </c>
      <c r="T2" s="30" t="str">
        <f>Classe!Y3</f>
        <v>Nabila</v>
      </c>
      <c r="U2" s="30" t="str">
        <f>Classe!Z3</f>
        <v>Kévina</v>
      </c>
      <c r="V2" s="30" t="str">
        <f>Classe!AA3</f>
        <v>Cyprien</v>
      </c>
      <c r="W2" s="30" t="str">
        <f>Classe!AB3</f>
        <v>Norman</v>
      </c>
      <c r="X2" s="30" t="str">
        <f>Classe!AC3</f>
        <v>Hugo</v>
      </c>
      <c r="Y2" s="30" t="str">
        <f>Classe!AD3</f>
        <v>Jérome</v>
      </c>
      <c r="Z2" s="30">
        <f>Classe!AE3</f>
        <v>0</v>
      </c>
      <c r="AA2" s="30">
        <f>Classe!AF3</f>
        <v>0</v>
      </c>
      <c r="AB2" s="30">
        <f>Classe!AG3</f>
        <v>0</v>
      </c>
      <c r="AC2" s="30">
        <f>Classe!AH3</f>
        <v>0</v>
      </c>
      <c r="AD2" s="30">
        <f>Classe!AI3</f>
        <v>0</v>
      </c>
      <c r="AE2" s="30">
        <f>Classe!AJ3</f>
        <v>0</v>
      </c>
      <c r="AF2" s="64">
        <f>Classe!AK3</f>
        <v>0</v>
      </c>
      <c r="AG2" s="64">
        <f>Classe!AL3</f>
        <v>0</v>
      </c>
      <c r="AH2" s="64">
        <f>Classe!AM3</f>
        <v>0</v>
      </c>
      <c r="AI2" s="64">
        <f>Classe!AN3</f>
        <v>0</v>
      </c>
      <c r="AJ2" s="64">
        <f>Classe!AO3</f>
        <v>0</v>
      </c>
      <c r="AK2" s="64">
        <f>Classe!AP3</f>
        <v>0</v>
      </c>
      <c r="AL2" s="64">
        <f>Classe!AQ3</f>
        <v>0</v>
      </c>
      <c r="AM2" s="64">
        <f>Classe!AR3</f>
        <v>0</v>
      </c>
      <c r="AN2" s="64">
        <f>Classe!AS3</f>
        <v>0</v>
      </c>
      <c r="AO2" s="64">
        <f>Classe!AT3</f>
        <v>0</v>
      </c>
      <c r="AP2" s="64">
        <f>Classe!AU3</f>
        <v>0</v>
      </c>
      <c r="AQ2" s="64">
        <f>Classe!AV3</f>
        <v>0</v>
      </c>
      <c r="AR2" s="64">
        <f>Classe!AW3</f>
        <v>0</v>
      </c>
      <c r="AS2" s="64">
        <f>Classe!AX3</f>
        <v>0</v>
      </c>
      <c r="AT2" s="64">
        <f>Classe!AY3</f>
        <v>0</v>
      </c>
      <c r="AU2" s="64">
        <f>Classe!AZ3</f>
        <v>0</v>
      </c>
      <c r="AV2" s="64">
        <f>Classe!BA3</f>
        <v>0</v>
      </c>
      <c r="AW2" s="64">
        <f>Classe!BB3</f>
        <v>0</v>
      </c>
      <c r="AX2" s="64">
        <f>Classe!BC3</f>
        <v>0</v>
      </c>
      <c r="AY2" s="64">
        <f>Classe!BD3</f>
        <v>0</v>
      </c>
      <c r="AZ2" s="64">
        <f>Classe!BE3</f>
        <v>0</v>
      </c>
    </row>
    <row r="3" spans="1:52" s="28" customFormat="1" ht="57" customHeight="1">
      <c r="A3" s="25" t="s">
        <v>38</v>
      </c>
      <c r="B3" s="26" t="s">
        <v>125</v>
      </c>
      <c r="C3" s="26"/>
      <c r="D3" s="26"/>
      <c r="E3" s="26"/>
      <c r="F3" s="60" t="s">
        <v>63</v>
      </c>
      <c r="G3" s="26"/>
      <c r="H3" s="26"/>
      <c r="I3" s="27"/>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row>
    <row r="4" spans="1:52" s="115" customFormat="1">
      <c r="A4" s="70" t="s">
        <v>2</v>
      </c>
      <c r="B4" s="70" t="s">
        <v>44</v>
      </c>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row>
    <row r="5" spans="1:52" s="115" customFormat="1" ht="52">
      <c r="A5" s="70" t="s">
        <v>3</v>
      </c>
      <c r="B5" s="71" t="s">
        <v>175</v>
      </c>
      <c r="C5" s="70"/>
      <c r="D5" s="70" t="s">
        <v>36</v>
      </c>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row>
    <row r="6" spans="1:52" s="115" customFormat="1">
      <c r="A6" s="70" t="s">
        <v>4</v>
      </c>
      <c r="B6" s="70" t="s">
        <v>45</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row>
    <row r="7" spans="1:52" s="115" customFormat="1" ht="26">
      <c r="A7" s="70" t="s">
        <v>5</v>
      </c>
      <c r="B7" s="70" t="s">
        <v>46</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row>
    <row r="8" spans="1:52" s="115" customFormat="1" ht="26">
      <c r="A8" s="70" t="s">
        <v>6</v>
      </c>
      <c r="B8" s="70" t="s">
        <v>47</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row>
    <row r="9" spans="1:52" s="115" customFormat="1">
      <c r="A9" s="70" t="s">
        <v>7</v>
      </c>
      <c r="B9" s="70" t="s">
        <v>48</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row>
    <row r="10" spans="1:52" s="115" customFormat="1" ht="26">
      <c r="A10" s="70" t="s">
        <v>8</v>
      </c>
      <c r="B10" s="70" t="s">
        <v>49</v>
      </c>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row>
    <row r="11" spans="1:52" s="115" customFormat="1">
      <c r="A11" s="70" t="s">
        <v>9</v>
      </c>
      <c r="B11" s="70" t="s">
        <v>50</v>
      </c>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row>
    <row r="12" spans="1:52" s="115" customFormat="1" ht="26">
      <c r="A12" s="70" t="s">
        <v>10</v>
      </c>
      <c r="B12" s="70" t="s">
        <v>51</v>
      </c>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row>
    <row r="13" spans="1:52" s="115" customFormat="1" ht="26">
      <c r="A13" s="70" t="s">
        <v>11</v>
      </c>
      <c r="B13" s="70" t="s">
        <v>52</v>
      </c>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row>
    <row r="14" spans="1:52" s="115" customFormat="1">
      <c r="A14" s="70" t="s">
        <v>12</v>
      </c>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row>
    <row r="15" spans="1:52" s="35" customFormat="1">
      <c r="A15" s="70" t="s">
        <v>13</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row>
    <row r="16" spans="1:52" s="84" customFormat="1" ht="65.25" customHeight="1">
      <c r="A16" s="87" t="s">
        <v>99</v>
      </c>
      <c r="B16" s="88"/>
      <c r="C16" s="88"/>
      <c r="D16" s="88"/>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5"/>
      <c r="AN16" s="85"/>
      <c r="AO16" s="85"/>
      <c r="AP16" s="85"/>
      <c r="AQ16" s="85"/>
      <c r="AR16" s="85"/>
      <c r="AS16" s="85"/>
      <c r="AT16" s="85"/>
      <c r="AU16" s="85"/>
      <c r="AV16" s="85"/>
      <c r="AW16" s="85"/>
      <c r="AX16" s="85"/>
      <c r="AY16" s="85"/>
      <c r="AZ16" s="85"/>
    </row>
    <row r="17" spans="1:52" s="118" customFormat="1">
      <c r="A17" s="116" t="s">
        <v>100</v>
      </c>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row>
    <row r="18" spans="1:52" s="118" customFormat="1">
      <c r="A18" s="116" t="s">
        <v>101</v>
      </c>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row>
    <row r="19" spans="1:52" s="118" customFormat="1">
      <c r="A19" s="119" t="s">
        <v>110</v>
      </c>
      <c r="B19" s="117" t="s">
        <v>117</v>
      </c>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row>
    <row r="20" spans="1:52" s="118" customFormat="1">
      <c r="A20" s="119" t="s">
        <v>111</v>
      </c>
      <c r="B20" s="117" t="s">
        <v>115</v>
      </c>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row>
    <row r="21" spans="1:52" s="118" customFormat="1">
      <c r="A21" s="119" t="s">
        <v>112</v>
      </c>
      <c r="B21" s="117"/>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row>
    <row r="22" spans="1:52" s="118" customFormat="1" ht="26">
      <c r="A22" s="119" t="s">
        <v>102</v>
      </c>
      <c r="B22" s="117" t="s">
        <v>146</v>
      </c>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row>
    <row r="23" spans="1:52" s="118" customFormat="1">
      <c r="A23" s="119" t="s">
        <v>104</v>
      </c>
      <c r="B23" s="117" t="s">
        <v>103</v>
      </c>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row>
    <row r="24" spans="1:52" s="118" customFormat="1">
      <c r="A24" s="120" t="s">
        <v>105</v>
      </c>
      <c r="B24" s="117" t="s">
        <v>103</v>
      </c>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row>
    <row r="25" spans="1:52" s="118" customFormat="1">
      <c r="A25" s="120" t="s">
        <v>113</v>
      </c>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row>
    <row r="26" spans="1:52" s="118" customFormat="1">
      <c r="A26" s="120" t="s">
        <v>106</v>
      </c>
      <c r="B26" s="117" t="s">
        <v>107</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row>
    <row r="27" spans="1:52" s="118" customFormat="1">
      <c r="A27" s="120" t="s">
        <v>108</v>
      </c>
      <c r="B27" s="117" t="s">
        <v>109</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row>
    <row r="28" spans="1:52" s="118" customFormat="1">
      <c r="A28" s="120" t="s">
        <v>114</v>
      </c>
      <c r="B28" s="117" t="s">
        <v>116</v>
      </c>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row>
    <row r="29" spans="1:52" s="118" customFormat="1">
      <c r="A29" s="120"/>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row>
    <row r="30" spans="1:52" s="118" customFormat="1">
      <c r="A30" s="120"/>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row>
    <row r="31" spans="1:52" s="118" customFormat="1">
      <c r="A31" s="120"/>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row>
    <row r="32" spans="1:52" s="118" customFormat="1">
      <c r="A32" s="120"/>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row>
    <row r="33" spans="1:52" s="118" customFormat="1">
      <c r="A33" s="120"/>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row>
    <row r="34" spans="1:52" s="118" customFormat="1">
      <c r="A34" s="120"/>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row>
    <row r="35" spans="1:52" s="118" customFormat="1">
      <c r="A35" s="120"/>
      <c r="B35" s="117"/>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row>
    <row r="36" spans="1:52" s="118" customFormat="1">
      <c r="A36" s="120"/>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row>
    <row r="37" spans="1:52" s="118" customFormat="1">
      <c r="A37" s="120"/>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row>
    <row r="38" spans="1:52" s="118" customFormat="1">
      <c r="A38" s="120"/>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row>
    <row r="39" spans="1:52" s="118" customFormat="1">
      <c r="A39" s="120"/>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row>
    <row r="40" spans="1:52" s="118" customFormat="1">
      <c r="A40" s="120"/>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row>
    <row r="41" spans="1:52" s="118" customFormat="1">
      <c r="A41" s="120"/>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row>
    <row r="42" spans="1:52">
      <c r="AM42" s="86"/>
      <c r="AN42" s="86"/>
      <c r="AO42" s="86"/>
      <c r="AP42" s="86"/>
      <c r="AQ42" s="86"/>
      <c r="AR42" s="86"/>
      <c r="AS42" s="86"/>
      <c r="AT42" s="86"/>
      <c r="AU42" s="86"/>
      <c r="AV42" s="86"/>
      <c r="AW42" s="86"/>
      <c r="AX42" s="86"/>
      <c r="AY42" s="86"/>
      <c r="AZ42" s="86"/>
    </row>
  </sheetData>
  <sheetProtection algorithmName="SHA-512" hashValue="vzbWccit4NmUuOSAUveyHgSO0vV1ppz2W7OS3v0NfsOT3rR2guJwgpK+0nfuk/hrOLpQYILXNpbmz9Jf+0cmoA==" saltValue="gM2TZAmM9Ya7YbGZLz9fCQ==" spinCount="100000" sheet="1" objects="1" scenarios="1"/>
  <phoneticPr fontId="1" type="noConversion"/>
  <pageMargins left="0.78740157499999996" right="0.78740157499999996" top="0.984251969" bottom="0.984251969" header="0.5" footer="0.5"/>
  <pageSetup paperSize="9"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366FF"/>
  </sheetPr>
  <dimension ref="A1:IU322"/>
  <sheetViews>
    <sheetView zoomScale="140" zoomScaleNormal="140" zoomScalePageLayoutView="140" workbookViewId="0">
      <selection activeCell="F26" sqref="F26"/>
    </sheetView>
  </sheetViews>
  <sheetFormatPr baseColWidth="10" defaultColWidth="0" defaultRowHeight="13" zeroHeight="1"/>
  <cols>
    <col min="1" max="1" width="11.83203125" style="170" customWidth="1"/>
    <col min="2" max="2" width="6.5" style="171" customWidth="1"/>
    <col min="3" max="3" width="16.33203125" style="171" bestFit="1" customWidth="1"/>
    <col min="4" max="4" width="7.33203125" style="172" customWidth="1"/>
    <col min="5" max="5" width="17.83203125" style="167" customWidth="1"/>
    <col min="6" max="6" width="22.6640625" style="167" customWidth="1"/>
    <col min="7" max="7" width="14.5" style="174" customWidth="1"/>
    <col min="8" max="8" width="2.6640625" style="1" customWidth="1"/>
    <col min="9" max="9" width="3.6640625" style="1" customWidth="1"/>
    <col min="10" max="10" width="21.33203125" style="1" customWidth="1"/>
    <col min="11" max="243" width="14.5" style="1" hidden="1" customWidth="1"/>
    <col min="244" max="245" width="32.1640625" style="2" hidden="1" customWidth="1"/>
    <col min="246" max="247" width="5.5" style="2" hidden="1" customWidth="1"/>
    <col min="248" max="248" width="19.1640625" style="2" hidden="1" customWidth="1"/>
    <col min="249" max="249" width="7" style="2" hidden="1" customWidth="1"/>
    <col min="250" max="251" width="6.5" style="2" hidden="1" customWidth="1"/>
    <col min="252" max="252" width="8.83203125" style="2" hidden="1" customWidth="1"/>
    <col min="253" max="253" width="33.33203125" style="2" hidden="1" customWidth="1"/>
    <col min="254" max="255" width="3.6640625" style="2" hidden="1" customWidth="1"/>
    <col min="256" max="16384" width="0" style="2" hidden="1"/>
  </cols>
  <sheetData>
    <row r="1" spans="1:11" ht="24" customHeight="1">
      <c r="A1" s="40"/>
      <c r="B1" s="221" t="s">
        <v>172</v>
      </c>
      <c r="C1" s="221"/>
      <c r="D1" s="221"/>
      <c r="E1" s="221"/>
      <c r="F1" s="221"/>
      <c r="G1" s="221"/>
      <c r="I1" s="222" t="s">
        <v>41</v>
      </c>
      <c r="J1" s="223"/>
    </row>
    <row r="2" spans="1:11" ht="59" customHeight="1">
      <c r="A2" s="41" t="s">
        <v>42</v>
      </c>
      <c r="B2" s="220" t="s">
        <v>173</v>
      </c>
      <c r="C2" s="220"/>
      <c r="D2" s="220"/>
      <c r="E2" s="220"/>
      <c r="F2" s="220"/>
      <c r="G2" s="220"/>
      <c r="I2" s="224"/>
      <c r="J2" s="225"/>
      <c r="K2" s="22"/>
    </row>
    <row r="3" spans="1:11" ht="45.75" customHeight="1">
      <c r="A3" s="81">
        <v>1</v>
      </c>
      <c r="B3" s="236"/>
      <c r="C3" s="237"/>
      <c r="D3" s="228" t="s">
        <v>19</v>
      </c>
      <c r="E3" s="229"/>
      <c r="F3" s="34" t="str">
        <f>IF(A3&lt;&gt;0,HLOOKUP(A3,Classe!2:3,2,0)," ")</f>
        <v>André</v>
      </c>
      <c r="G3" s="23" t="str">
        <f ca="1">OFFSET(Observation!A3,0,Rapport!A3)</f>
        <v>André DURAND, né le 1 avril 2006</v>
      </c>
      <c r="I3" s="224"/>
      <c r="J3" s="225"/>
      <c r="K3" s="22"/>
    </row>
    <row r="4" spans="1:11" ht="17" customHeight="1">
      <c r="A4" s="215"/>
      <c r="B4" s="230" t="s">
        <v>21</v>
      </c>
      <c r="C4" s="231"/>
      <c r="D4" s="231"/>
      <c r="E4" s="231"/>
      <c r="F4" s="231"/>
      <c r="G4" s="232"/>
      <c r="I4" s="224"/>
      <c r="J4" s="225"/>
      <c r="K4" s="22"/>
    </row>
    <row r="5" spans="1:11" ht="30.75" customHeight="1">
      <c r="A5" s="216"/>
      <c r="B5" s="233"/>
      <c r="C5" s="234"/>
      <c r="D5" s="234"/>
      <c r="E5" s="234"/>
      <c r="F5" s="234"/>
      <c r="G5" s="235"/>
      <c r="I5" s="226"/>
      <c r="J5" s="227"/>
      <c r="K5" s="22"/>
    </row>
    <row r="6" spans="1:11">
      <c r="A6" s="216"/>
      <c r="B6" s="218" t="str">
        <f ca="1">OFFSET(Observation!A4,0,$A$3)</f>
        <v>Gaucher</v>
      </c>
      <c r="C6" s="219"/>
      <c r="D6" s="219"/>
      <c r="E6" s="219"/>
      <c r="F6" s="219"/>
      <c r="G6" s="219"/>
      <c r="I6" s="44">
        <v>1</v>
      </c>
      <c r="J6" s="36" t="s">
        <v>40</v>
      </c>
    </row>
    <row r="7" spans="1:11">
      <c r="A7" s="216"/>
      <c r="B7" s="218" t="str">
        <f ca="1">OFFSET(Observation!A5,0,$A$3)</f>
        <v>A participé à l'APC en période 1</v>
      </c>
      <c r="C7" s="219"/>
      <c r="D7" s="219"/>
      <c r="E7" s="219"/>
      <c r="F7" s="219"/>
      <c r="G7" s="219"/>
      <c r="I7" s="44">
        <v>2</v>
      </c>
      <c r="J7" s="36" t="s">
        <v>62</v>
      </c>
    </row>
    <row r="8" spans="1:11">
      <c r="A8" s="216"/>
      <c r="B8" s="218" t="str">
        <f ca="1">OFFSET(Observation!A6,0,$A$3)</f>
        <v>Compte jusqu'à 20</v>
      </c>
      <c r="C8" s="219"/>
      <c r="D8" s="219"/>
      <c r="E8" s="219"/>
      <c r="F8" s="219"/>
      <c r="G8" s="219"/>
      <c r="I8" s="44">
        <v>3</v>
      </c>
      <c r="J8" s="36" t="s">
        <v>168</v>
      </c>
    </row>
    <row r="9" spans="1:11">
      <c r="A9" s="216"/>
      <c r="B9" s="218" t="str">
        <f ca="1">OFFSET(Observation!A7,0,$A$3)</f>
        <v>Alphabet: ne connaît pas les lettres K, V, W, Y, Z</v>
      </c>
      <c r="C9" s="219"/>
      <c r="D9" s="219"/>
      <c r="E9" s="219"/>
      <c r="F9" s="219"/>
      <c r="G9" s="219"/>
      <c r="I9" s="44">
        <v>4</v>
      </c>
      <c r="J9" s="36" t="s">
        <v>169</v>
      </c>
    </row>
    <row r="10" spans="1:11" ht="14" thickBot="1">
      <c r="A10" s="216"/>
      <c r="B10" s="218" t="str">
        <f ca="1">OFFSET(Observation!A8,0,$A$3)</f>
        <v>A été absent 15 jours en novembre</v>
      </c>
      <c r="C10" s="219"/>
      <c r="D10" s="219"/>
      <c r="E10" s="219"/>
      <c r="F10" s="219"/>
      <c r="G10" s="219"/>
      <c r="I10" s="45">
        <v>5</v>
      </c>
      <c r="J10" s="36" t="s">
        <v>170</v>
      </c>
    </row>
    <row r="11" spans="1:11">
      <c r="A11" s="216"/>
      <c r="B11" s="218" t="str">
        <f ca="1">OFFSET(Observation!A9,0,$A$3)</f>
        <v>Allergique aux crevettes</v>
      </c>
      <c r="C11" s="219"/>
      <c r="D11" s="219"/>
      <c r="E11" s="219"/>
      <c r="F11" s="219"/>
      <c r="G11" s="219"/>
      <c r="I11" s="46"/>
      <c r="J11" s="46"/>
    </row>
    <row r="12" spans="1:11" ht="12" customHeight="1">
      <c r="A12" s="216"/>
      <c r="B12" s="218" t="str">
        <f ca="1">OFFSET(Observation!A10,0,$A$3)</f>
        <v>Sa petite sœur est en MS dans l'école</v>
      </c>
      <c r="C12" s="219"/>
      <c r="D12" s="219"/>
      <c r="E12" s="219"/>
      <c r="F12" s="219"/>
      <c r="G12" s="219"/>
      <c r="I12" s="92"/>
      <c r="J12" s="92"/>
    </row>
    <row r="13" spans="1:11">
      <c r="A13" s="216"/>
      <c r="B13" s="218" t="str">
        <f ca="1">OFFSET(Observation!A11,0,$A$3)</f>
        <v>Doué en arts plastiques</v>
      </c>
      <c r="C13" s="219"/>
      <c r="D13" s="219"/>
      <c r="E13" s="219"/>
      <c r="F13" s="219"/>
      <c r="G13" s="219"/>
      <c r="I13" s="207" t="s">
        <v>166</v>
      </c>
      <c r="J13" s="207"/>
    </row>
    <row r="14" spans="1:11" ht="12" customHeight="1">
      <c r="A14" s="216"/>
      <c r="B14" s="218" t="str">
        <f ca="1">OFFSET(Observation!A12,0,$A$3)</f>
        <v>Réunion avec les parents le 12 décembre</v>
      </c>
      <c r="C14" s="219"/>
      <c r="D14" s="219"/>
      <c r="E14" s="219"/>
      <c r="F14" s="219"/>
      <c r="G14" s="219"/>
      <c r="I14" s="207"/>
      <c r="J14" s="207"/>
    </row>
    <row r="15" spans="1:11">
      <c r="A15" s="216"/>
      <c r="B15" s="218" t="str">
        <f ca="1">OFFSET(Observation!A13,0,$A$3)</f>
        <v>Travailler la reconnaissance des couleurs à l'accueil</v>
      </c>
      <c r="C15" s="219"/>
      <c r="D15" s="219"/>
      <c r="E15" s="219"/>
      <c r="F15" s="219"/>
      <c r="G15" s="219"/>
      <c r="I15" s="207"/>
      <c r="J15" s="207"/>
    </row>
    <row r="16" spans="1:11" ht="12" customHeight="1">
      <c r="A16" s="216"/>
      <c r="B16" s="218">
        <f ca="1">OFFSET(Observation!A14,0,$A$3)</f>
        <v>0</v>
      </c>
      <c r="C16" s="219"/>
      <c r="D16" s="219"/>
      <c r="E16" s="219"/>
      <c r="F16" s="219"/>
      <c r="G16" s="219"/>
      <c r="I16" s="207"/>
      <c r="J16" s="207"/>
    </row>
    <row r="17" spans="1:254">
      <c r="A17" s="217"/>
      <c r="B17" s="218">
        <f ca="1">OFFSET(Observation!A15,0,$A$3)</f>
        <v>0</v>
      </c>
      <c r="C17" s="219"/>
      <c r="D17" s="219"/>
      <c r="E17" s="219"/>
      <c r="F17" s="219"/>
      <c r="G17" s="219"/>
      <c r="I17" s="207"/>
      <c r="J17" s="207"/>
    </row>
    <row r="18" spans="1:254" ht="35" customHeight="1">
      <c r="A18" s="11" t="s">
        <v>14</v>
      </c>
      <c r="B18" s="6" t="s">
        <v>15</v>
      </c>
      <c r="C18" s="61" t="s">
        <v>16</v>
      </c>
      <c r="D18" s="62" t="s">
        <v>37</v>
      </c>
      <c r="E18" s="63" t="str">
        <f>Classe!E3</f>
        <v>Compétence</v>
      </c>
      <c r="F18" s="61" t="str">
        <f>Classe!F3</f>
        <v>Objectif</v>
      </c>
      <c r="G18" s="61" t="s">
        <v>17</v>
      </c>
      <c r="H18" s="9"/>
      <c r="I18" s="214" t="s">
        <v>167</v>
      </c>
      <c r="J18" s="214"/>
      <c r="IJ18" s="1"/>
      <c r="IM18" s="2" t="s">
        <v>0</v>
      </c>
      <c r="IN18" s="3" t="s">
        <v>16</v>
      </c>
      <c r="IO18" s="5" t="s">
        <v>15</v>
      </c>
      <c r="IP18" s="5" t="s">
        <v>14</v>
      </c>
      <c r="IQ18" s="5" t="s">
        <v>37</v>
      </c>
      <c r="IR18" s="3" t="str">
        <f>Classe!E3</f>
        <v>Compétence</v>
      </c>
      <c r="IS18" s="3" t="str">
        <f>Classe!F3</f>
        <v>Objectif</v>
      </c>
      <c r="IT18" s="5" t="s">
        <v>1</v>
      </c>
    </row>
    <row r="19" spans="1:254" ht="27" customHeight="1">
      <c r="A19" s="12" t="str">
        <f t="shared" ref="A19:A82" si="0">IF(IP19=0," ",IP19)</f>
        <v>X</v>
      </c>
      <c r="B19" s="7">
        <f t="shared" ref="B19:B82" si="1">IF(IO19=0," ",IO19)</f>
        <v>1</v>
      </c>
      <c r="C19" s="7" t="str">
        <f t="shared" ref="C19:C82" si="2">IF(IN19=0," ",IN19)</f>
        <v>Découvrir l'écrit</v>
      </c>
      <c r="D19" s="39">
        <f t="shared" ref="D19:D82" si="3">IF(IQ19=0," ",IQ19)</f>
        <v>40909</v>
      </c>
      <c r="E19" s="7" t="str">
        <f t="shared" ref="E19:E82" si="4">IF(IR19=0," ",IR19)</f>
        <v>Compétence 1</v>
      </c>
      <c r="F19" s="7" t="str">
        <f t="shared" ref="F19:F82" si="5">IF(IS19=0," ",IS19)</f>
        <v>Objectif 1</v>
      </c>
      <c r="G19" s="65" t="str">
        <f t="shared" ref="G19:G82" si="6">IF(AND(IM19&gt;=1,IM19&lt;=5),IF(IM19&lt;&gt;"",CHOOSE(IM19,$J$6,$J$7,$J$8,$J$9,$J$10),IM19),IM19)</f>
        <v>Absent</v>
      </c>
      <c r="H19" s="9" t="str">
        <f>G19</f>
        <v>Absent</v>
      </c>
      <c r="I19" s="92"/>
      <c r="J19" s="92"/>
      <c r="IJ19" s="1"/>
      <c r="IK19" s="2" t="b">
        <f>IF(AND(IM19&gt;=1,IM19&lt;=5),TRUE,FALSE)</f>
        <v>1</v>
      </c>
      <c r="IM19" s="2">
        <f>IF($A$3&lt;&gt;0,HLOOKUP($A$3,Classe!$2:$565,IT20,0)," ")</f>
        <v>1</v>
      </c>
      <c r="IN19" s="2" t="str">
        <f>IF($A$3&lt;&gt;0,HLOOKUP($IN$18,Classe!$3:$502,IT19,0)," ")</f>
        <v>Découvrir l'écrit</v>
      </c>
      <c r="IO19" s="2">
        <f>IF($A$3&lt;&gt;0,HLOOKUP($IO$18,Classe!$3:$502,IT19,0)," ")</f>
        <v>1</v>
      </c>
      <c r="IP19" s="2" t="str">
        <f>IF($A$3&lt;&gt;0,HLOOKUP($IP$18,Classe!$3:$502,IT19,0)," ")</f>
        <v>X</v>
      </c>
      <c r="IQ19" s="10">
        <f>IF($A$3&lt;&gt;0,HLOOKUP($IQ$18,Classe!$3:$502,IT19,0)," ")</f>
        <v>40909</v>
      </c>
      <c r="IR19" s="2" t="str">
        <f>IF($A$3&lt;&gt;0,HLOOKUP($IR$18,Classe!$3:$502,IT19,0)," ")</f>
        <v>Compétence 1</v>
      </c>
      <c r="IS19" s="2" t="str">
        <f>IF($A$3&lt;&gt;0,HLOOKUP($IS$18,Classe!$3:$502,IT19,0)," ")</f>
        <v>Objectif 1</v>
      </c>
      <c r="IT19" s="2">
        <v>2</v>
      </c>
    </row>
    <row r="20" spans="1:254" ht="27.75" customHeight="1">
      <c r="A20" s="12" t="str">
        <f t="shared" si="0"/>
        <v xml:space="preserve"> </v>
      </c>
      <c r="B20" s="7">
        <f t="shared" si="1"/>
        <v>2</v>
      </c>
      <c r="C20" s="7" t="str">
        <f t="shared" si="2"/>
        <v>Devenir élève</v>
      </c>
      <c r="D20" s="39">
        <f t="shared" si="3"/>
        <v>40940</v>
      </c>
      <c r="E20" s="7" t="str">
        <f t="shared" si="4"/>
        <v>Compétence 2</v>
      </c>
      <c r="F20" s="7" t="str">
        <f t="shared" si="5"/>
        <v>Objectif 2</v>
      </c>
      <c r="G20" s="65" t="str">
        <f t="shared" si="6"/>
        <v>Non réussi</v>
      </c>
      <c r="H20" s="9" t="str">
        <f>G20</f>
        <v>Non réussi</v>
      </c>
      <c r="I20" s="92"/>
      <c r="J20" s="92"/>
      <c r="IJ20" s="1"/>
      <c r="IM20" s="2">
        <f>IF($A$3&lt;&gt;0,HLOOKUP($A$3,Classe!$2:$565,IT21,0)," ")</f>
        <v>2</v>
      </c>
      <c r="IN20" s="2" t="str">
        <f>IF($A$3&lt;&gt;0,HLOOKUP($IN$18,Classe!$3:$502,IT20,0)," ")</f>
        <v>Devenir élève</v>
      </c>
      <c r="IO20" s="2">
        <f>IF($A$3&lt;&gt;0,HLOOKUP($IO$18,Classe!$3:$502,IT20,0)," ")</f>
        <v>2</v>
      </c>
      <c r="IP20" s="2">
        <f>IF($A$3&lt;&gt;0,HLOOKUP($IP$18,Classe!$3:$502,IT20,0)," ")</f>
        <v>0</v>
      </c>
      <c r="IQ20" s="10">
        <f>IF($A$3&lt;&gt;0,HLOOKUP($IQ$18,Classe!$3:$502,IT20,0)," ")</f>
        <v>40940</v>
      </c>
      <c r="IR20" s="2" t="str">
        <f>IF($A$3&lt;&gt;0,HLOOKUP($IR$18,Classe!$3:$502,IT20,0)," ")</f>
        <v>Compétence 2</v>
      </c>
      <c r="IS20" s="2" t="str">
        <f>IF($A$3&lt;&gt;0,HLOOKUP($IS$18,Classe!$3:$502,IT20,0)," ")</f>
        <v>Objectif 2</v>
      </c>
      <c r="IT20" s="2">
        <v>3</v>
      </c>
    </row>
    <row r="21" spans="1:254" ht="27.75" customHeight="1">
      <c r="A21" s="12" t="str">
        <f t="shared" si="0"/>
        <v xml:space="preserve"> </v>
      </c>
      <c r="B21" s="7">
        <f t="shared" si="1"/>
        <v>3</v>
      </c>
      <c r="C21" s="7" t="str">
        <f t="shared" si="2"/>
        <v>Découvrir le monde</v>
      </c>
      <c r="D21" s="39">
        <f t="shared" si="3"/>
        <v>40969</v>
      </c>
      <c r="E21" s="7" t="str">
        <f t="shared" si="4"/>
        <v>Compétence 3</v>
      </c>
      <c r="F21" s="7" t="str">
        <f t="shared" si="5"/>
        <v>Objectif 3</v>
      </c>
      <c r="G21" s="65" t="str">
        <f t="shared" si="6"/>
        <v>En voie de réussite</v>
      </c>
      <c r="H21" s="9" t="str">
        <f t="shared" ref="H21:H84" si="7">G21</f>
        <v>En voie de réussite</v>
      </c>
      <c r="I21" s="92"/>
      <c r="J21" s="92"/>
      <c r="IJ21" s="1"/>
      <c r="IM21" s="2">
        <f>IF($A$3&lt;&gt;0,HLOOKUP($A$3,Classe!$2:$565,IT22,0)," ")</f>
        <v>3</v>
      </c>
      <c r="IN21" s="2" t="str">
        <f>IF($A$3&lt;&gt;0,HLOOKUP($IN$18,Classe!$3:$502,IT21,0)," ")</f>
        <v>Découvrir le monde</v>
      </c>
      <c r="IO21" s="2">
        <f>IF($A$3&lt;&gt;0,HLOOKUP($IO$18,Classe!$3:$502,IT21,0)," ")</f>
        <v>3</v>
      </c>
      <c r="IP21" s="2">
        <f>IF($A$3&lt;&gt;0,HLOOKUP($IP$18,Classe!$3:$502,IT21,0)," ")</f>
        <v>0</v>
      </c>
      <c r="IQ21" s="10">
        <f>IF($A$3&lt;&gt;0,HLOOKUP($IQ$18,Classe!$3:$502,IT21,0)," ")</f>
        <v>40969</v>
      </c>
      <c r="IR21" s="2" t="str">
        <f>IF($A$3&lt;&gt;0,HLOOKUP($IR$18,Classe!$3:$502,IT21,0)," ")</f>
        <v>Compétence 3</v>
      </c>
      <c r="IS21" s="2" t="str">
        <f>IF($A$3&lt;&gt;0,HLOOKUP($IS$18,Classe!$3:$502,IT21,0)," ")</f>
        <v>Objectif 3</v>
      </c>
      <c r="IT21" s="2">
        <v>4</v>
      </c>
    </row>
    <row r="22" spans="1:254" ht="27.75" customHeight="1">
      <c r="A22" s="12" t="str">
        <f t="shared" si="0"/>
        <v xml:space="preserve"> </v>
      </c>
      <c r="B22" s="7">
        <f t="shared" si="1"/>
        <v>1</v>
      </c>
      <c r="C22" s="7" t="str">
        <f t="shared" si="2"/>
        <v>S'approprier le langage</v>
      </c>
      <c r="D22" s="39">
        <f t="shared" si="3"/>
        <v>40970</v>
      </c>
      <c r="E22" s="7" t="str">
        <f t="shared" si="4"/>
        <v>Compétence 4</v>
      </c>
      <c r="F22" s="7" t="str">
        <f t="shared" si="5"/>
        <v>Objectif 4</v>
      </c>
      <c r="G22" s="65" t="str">
        <f t="shared" si="6"/>
        <v>Presque réussi</v>
      </c>
      <c r="H22" s="9" t="str">
        <f t="shared" si="7"/>
        <v>Presque réussi</v>
      </c>
      <c r="I22" s="210"/>
      <c r="J22" s="210"/>
      <c r="IJ22" s="1"/>
      <c r="IM22" s="2">
        <f>IF($A$3&lt;&gt;0,HLOOKUP($A$3,Classe!$2:$565,IT23,0)," ")</f>
        <v>4</v>
      </c>
      <c r="IN22" s="2" t="str">
        <f>IF($A$3&lt;&gt;0,HLOOKUP($IN$18,Classe!$3:$502,IT22,0)," ")</f>
        <v>S'approprier le langage</v>
      </c>
      <c r="IO22" s="2">
        <f>IF($A$3&lt;&gt;0,HLOOKUP($IO$18,Classe!$3:$502,IT22,0)," ")</f>
        <v>1</v>
      </c>
      <c r="IP22" s="2">
        <f>IF($A$3&lt;&gt;0,HLOOKUP($IP$18,Classe!$3:$502,IT22,0)," ")</f>
        <v>0</v>
      </c>
      <c r="IQ22" s="10">
        <f>IF($A$3&lt;&gt;0,HLOOKUP($IQ$18,Classe!$3:$502,IT22,0)," ")</f>
        <v>40970</v>
      </c>
      <c r="IR22" s="2" t="str">
        <f>IF($A$3&lt;&gt;0,HLOOKUP($IR$18,Classe!$3:$502,IT22,0)," ")</f>
        <v>Compétence 4</v>
      </c>
      <c r="IS22" s="2" t="str">
        <f>IF($A$3&lt;&gt;0,HLOOKUP($IS$18,Classe!$3:$502,IT22,0)," ")</f>
        <v>Objectif 4</v>
      </c>
      <c r="IT22" s="2">
        <v>5</v>
      </c>
    </row>
    <row r="23" spans="1:254" ht="27.75" customHeight="1">
      <c r="A23" s="12" t="str">
        <f t="shared" si="0"/>
        <v xml:space="preserve"> </v>
      </c>
      <c r="B23" s="7">
        <f t="shared" si="1"/>
        <v>2</v>
      </c>
      <c r="C23" s="7" t="str">
        <f t="shared" si="2"/>
        <v>Découvrir le monde</v>
      </c>
      <c r="D23" s="39">
        <f t="shared" si="3"/>
        <v>40971</v>
      </c>
      <c r="E23" s="7" t="str">
        <f t="shared" si="4"/>
        <v>Compétence 5</v>
      </c>
      <c r="F23" s="7" t="str">
        <f t="shared" si="5"/>
        <v>Objectif 5</v>
      </c>
      <c r="G23" s="65" t="str">
        <f t="shared" si="6"/>
        <v>Réussi</v>
      </c>
      <c r="H23" s="9" t="str">
        <f t="shared" si="7"/>
        <v>Réussi</v>
      </c>
      <c r="I23" s="210"/>
      <c r="J23" s="210"/>
      <c r="IJ23" s="1"/>
      <c r="IM23" s="2">
        <f>IF($A$3&lt;&gt;0,HLOOKUP($A$3,Classe!$2:$565,IT24,0)," ")</f>
        <v>5</v>
      </c>
      <c r="IN23" s="2" t="str">
        <f>IF($A$3&lt;&gt;0,HLOOKUP($IN$18,Classe!$3:$502,IT23,0)," ")</f>
        <v>Découvrir le monde</v>
      </c>
      <c r="IO23" s="2">
        <f>IF($A$3&lt;&gt;0,HLOOKUP($IO$18,Classe!$3:$502,IT23,0)," ")</f>
        <v>2</v>
      </c>
      <c r="IP23" s="2">
        <f>IF($A$3&lt;&gt;0,HLOOKUP($IP$18,Classe!$3:$502,IT23,0)," ")</f>
        <v>0</v>
      </c>
      <c r="IQ23" s="10">
        <f>IF($A$3&lt;&gt;0,HLOOKUP($IQ$18,Classe!$3:$502,IT23,0)," ")</f>
        <v>40971</v>
      </c>
      <c r="IR23" s="2" t="str">
        <f>IF($A$3&lt;&gt;0,HLOOKUP($IR$18,Classe!$3:$502,IT23,0)," ")</f>
        <v>Compétence 5</v>
      </c>
      <c r="IS23" s="2" t="str">
        <f>IF($A$3&lt;&gt;0,HLOOKUP($IS$18,Classe!$3:$502,IT23,0)," ")</f>
        <v>Objectif 5</v>
      </c>
      <c r="IT23" s="2">
        <v>6</v>
      </c>
    </row>
    <row r="24" spans="1:254" ht="27.75" customHeight="1">
      <c r="A24" s="12" t="str">
        <f t="shared" si="0"/>
        <v xml:space="preserve"> </v>
      </c>
      <c r="B24" s="7">
        <f t="shared" si="1"/>
        <v>3</v>
      </c>
      <c r="C24" s="7" t="str">
        <f t="shared" si="2"/>
        <v>Percevoir, sentir, imaginer, créer</v>
      </c>
      <c r="D24" s="39">
        <f t="shared" si="3"/>
        <v>40972</v>
      </c>
      <c r="E24" s="7" t="str">
        <f t="shared" si="4"/>
        <v>Compétence 6</v>
      </c>
      <c r="F24" s="7" t="str">
        <f t="shared" si="5"/>
        <v>Objectif 6</v>
      </c>
      <c r="G24" s="65" t="str">
        <f t="shared" si="6"/>
        <v>Presque réussi</v>
      </c>
      <c r="H24" s="9" t="str">
        <f t="shared" si="7"/>
        <v>Presque réussi</v>
      </c>
      <c r="I24" s="210"/>
      <c r="J24" s="210"/>
      <c r="IJ24" s="1"/>
      <c r="IM24" s="2">
        <f>IF($A$3&lt;&gt;0,HLOOKUP($A$3,Classe!$2:$565,IT25,0)," ")</f>
        <v>4</v>
      </c>
      <c r="IN24" s="2" t="str">
        <f>IF($A$3&lt;&gt;0,HLOOKUP($IN$18,Classe!$3:$502,IT24,0)," ")</f>
        <v>Percevoir, sentir, imaginer, créer</v>
      </c>
      <c r="IO24" s="2">
        <f>IF($A$3&lt;&gt;0,HLOOKUP($IO$18,Classe!$3:$502,IT24,0)," ")</f>
        <v>3</v>
      </c>
      <c r="IP24" s="2">
        <f>IF($A$3&lt;&gt;0,HLOOKUP($IP$18,Classe!$3:$502,IT24,0)," ")</f>
        <v>0</v>
      </c>
      <c r="IQ24" s="10">
        <f>IF($A$3&lt;&gt;0,HLOOKUP($IQ$18,Classe!$3:$502,IT24,0)," ")</f>
        <v>40972</v>
      </c>
      <c r="IR24" s="2" t="str">
        <f>IF($A$3&lt;&gt;0,HLOOKUP($IR$18,Classe!$3:$502,IT24,0)," ")</f>
        <v>Compétence 6</v>
      </c>
      <c r="IS24" s="2" t="str">
        <f>IF($A$3&lt;&gt;0,HLOOKUP($IS$18,Classe!$3:$502,IT24,0)," ")</f>
        <v>Objectif 6</v>
      </c>
      <c r="IT24" s="2">
        <v>7</v>
      </c>
    </row>
    <row r="25" spans="1:254" ht="27.75" customHeight="1">
      <c r="A25" s="12" t="str">
        <f t="shared" si="0"/>
        <v xml:space="preserve"> </v>
      </c>
      <c r="B25" s="7" t="str">
        <f t="shared" si="1"/>
        <v xml:space="preserve"> </v>
      </c>
      <c r="C25" s="7" t="str">
        <f t="shared" si="2"/>
        <v xml:space="preserve"> </v>
      </c>
      <c r="D25" s="39" t="str">
        <f t="shared" si="3"/>
        <v xml:space="preserve"> </v>
      </c>
      <c r="E25" s="7" t="str">
        <f t="shared" si="4"/>
        <v xml:space="preserve"> </v>
      </c>
      <c r="F25" s="7" t="str">
        <f t="shared" si="5"/>
        <v xml:space="preserve"> </v>
      </c>
      <c r="G25" s="65">
        <f t="shared" si="6"/>
        <v>0</v>
      </c>
      <c r="H25" s="9">
        <f t="shared" si="7"/>
        <v>0</v>
      </c>
      <c r="I25" s="211"/>
      <c r="J25" s="212"/>
      <c r="IJ25" s="1"/>
      <c r="IM25" s="2">
        <f>IF($A$3&lt;&gt;0,HLOOKUP($A$3,Classe!$2:$565,IT26,0)," ")</f>
        <v>0</v>
      </c>
      <c r="IN25" s="2">
        <f>IF($A$3&lt;&gt;0,HLOOKUP($IN$18,Classe!$3:$502,IT25,0)," ")</f>
        <v>0</v>
      </c>
      <c r="IO25" s="2">
        <f>IF($A$3&lt;&gt;0,HLOOKUP($IO$18,Classe!$3:$502,IT25,0)," ")</f>
        <v>0</v>
      </c>
      <c r="IP25" s="2">
        <f>IF($A$3&lt;&gt;0,HLOOKUP($IP$18,Classe!$3:$502,IT25,0)," ")</f>
        <v>0</v>
      </c>
      <c r="IQ25" s="10">
        <f>IF($A$3&lt;&gt;0,HLOOKUP($IQ$18,Classe!$3:$502,IT25,0)," ")</f>
        <v>0</v>
      </c>
      <c r="IR25" s="2">
        <f>IF($A$3&lt;&gt;0,HLOOKUP($IR$18,Classe!$3:$502,IT25,0)," ")</f>
        <v>0</v>
      </c>
      <c r="IS25" s="2">
        <f>IF($A$3&lt;&gt;0,HLOOKUP($IS$18,Classe!$3:$502,IT25,0)," ")</f>
        <v>0</v>
      </c>
      <c r="IT25" s="2">
        <v>8</v>
      </c>
    </row>
    <row r="26" spans="1:254" ht="27.75" customHeight="1">
      <c r="A26" s="12" t="str">
        <f t="shared" si="0"/>
        <v xml:space="preserve"> </v>
      </c>
      <c r="B26" s="7" t="str">
        <f t="shared" si="1"/>
        <v xml:space="preserve"> </v>
      </c>
      <c r="C26" s="7" t="str">
        <f t="shared" si="2"/>
        <v xml:space="preserve"> </v>
      </c>
      <c r="D26" s="39" t="str">
        <f t="shared" si="3"/>
        <v xml:space="preserve"> </v>
      </c>
      <c r="E26" s="7" t="str">
        <f t="shared" si="4"/>
        <v xml:space="preserve"> </v>
      </c>
      <c r="F26" s="7" t="str">
        <f t="shared" si="5"/>
        <v xml:space="preserve"> </v>
      </c>
      <c r="G26" s="65">
        <f t="shared" si="6"/>
        <v>0</v>
      </c>
      <c r="H26" s="9">
        <f t="shared" si="7"/>
        <v>0</v>
      </c>
      <c r="I26" s="212"/>
      <c r="J26" s="212"/>
      <c r="IJ26" s="1"/>
      <c r="IM26" s="2">
        <f>IF($A$3&lt;&gt;0,HLOOKUP($A$3,Classe!$2:$565,IT27,0)," ")</f>
        <v>0</v>
      </c>
      <c r="IN26" s="2">
        <f>IF($A$3&lt;&gt;0,HLOOKUP($IN$18,Classe!$3:$502,IT26,0)," ")</f>
        <v>0</v>
      </c>
      <c r="IO26" s="2">
        <f>IF($A$3&lt;&gt;0,HLOOKUP($IO$18,Classe!$3:$502,IT26,0)," ")</f>
        <v>0</v>
      </c>
      <c r="IP26" s="2">
        <f>IF($A$3&lt;&gt;0,HLOOKUP($IP$18,Classe!$3:$502,IT26,0)," ")</f>
        <v>0</v>
      </c>
      <c r="IQ26" s="10">
        <f>IF($A$3&lt;&gt;0,HLOOKUP($IQ$18,Classe!$3:$502,IT26,0)," ")</f>
        <v>0</v>
      </c>
      <c r="IR26" s="2">
        <f>IF($A$3&lt;&gt;0,HLOOKUP($IR$18,Classe!$3:$502,IT26,0)," ")</f>
        <v>0</v>
      </c>
      <c r="IS26" s="2">
        <f>IF($A$3&lt;&gt;0,HLOOKUP($IS$18,Classe!$3:$502,IT26,0)," ")</f>
        <v>0</v>
      </c>
      <c r="IT26" s="2">
        <v>9</v>
      </c>
    </row>
    <row r="27" spans="1:254" ht="27.75" customHeight="1">
      <c r="A27" s="12" t="str">
        <f t="shared" si="0"/>
        <v xml:space="preserve"> </v>
      </c>
      <c r="B27" s="7" t="str">
        <f t="shared" si="1"/>
        <v xml:space="preserve"> </v>
      </c>
      <c r="C27" s="7" t="str">
        <f t="shared" si="2"/>
        <v xml:space="preserve"> </v>
      </c>
      <c r="D27" s="39" t="str">
        <f t="shared" si="3"/>
        <v xml:space="preserve"> </v>
      </c>
      <c r="E27" s="7" t="str">
        <f t="shared" si="4"/>
        <v xml:space="preserve"> </v>
      </c>
      <c r="F27" s="7" t="str">
        <f t="shared" si="5"/>
        <v xml:space="preserve"> </v>
      </c>
      <c r="G27" s="65">
        <f t="shared" si="6"/>
        <v>0</v>
      </c>
      <c r="H27" s="9">
        <f t="shared" si="7"/>
        <v>0</v>
      </c>
      <c r="I27" s="212"/>
      <c r="J27" s="212"/>
      <c r="IJ27" s="1"/>
      <c r="IM27" s="2">
        <f>IF($A$3&lt;&gt;0,HLOOKUP($A$3,Classe!$2:$565,IT28,0)," ")</f>
        <v>0</v>
      </c>
      <c r="IN27" s="2">
        <f>IF($A$3&lt;&gt;0,HLOOKUP($IN$18,Classe!$3:$502,IT27,0)," ")</f>
        <v>0</v>
      </c>
      <c r="IO27" s="2">
        <f>IF($A$3&lt;&gt;0,HLOOKUP($IO$18,Classe!$3:$502,IT27,0)," ")</f>
        <v>0</v>
      </c>
      <c r="IP27" s="2">
        <f>IF($A$3&lt;&gt;0,HLOOKUP($IP$18,Classe!$3:$502,IT27,0)," ")</f>
        <v>0</v>
      </c>
      <c r="IQ27" s="10">
        <f>IF($A$3&lt;&gt;0,HLOOKUP($IQ$18,Classe!$3:$502,IT27,0)," ")</f>
        <v>0</v>
      </c>
      <c r="IR27" s="2">
        <f>IF($A$3&lt;&gt;0,HLOOKUP($IR$18,Classe!$3:$502,IT27,0)," ")</f>
        <v>0</v>
      </c>
      <c r="IS27" s="2">
        <f>IF($A$3&lt;&gt;0,HLOOKUP($IS$18,Classe!$3:$502,IT27,0)," ")</f>
        <v>0</v>
      </c>
      <c r="IT27" s="2">
        <v>10</v>
      </c>
    </row>
    <row r="28" spans="1:254" ht="27.75" customHeight="1">
      <c r="A28" s="12" t="str">
        <f t="shared" si="0"/>
        <v xml:space="preserve"> </v>
      </c>
      <c r="B28" s="7" t="str">
        <f t="shared" si="1"/>
        <v xml:space="preserve"> </v>
      </c>
      <c r="C28" s="7" t="str">
        <f t="shared" si="2"/>
        <v xml:space="preserve"> </v>
      </c>
      <c r="D28" s="39" t="str">
        <f t="shared" si="3"/>
        <v xml:space="preserve"> </v>
      </c>
      <c r="E28" s="7" t="str">
        <f t="shared" si="4"/>
        <v xml:space="preserve"> </v>
      </c>
      <c r="F28" s="7" t="str">
        <f t="shared" si="5"/>
        <v xml:space="preserve"> </v>
      </c>
      <c r="G28" s="65">
        <f t="shared" si="6"/>
        <v>0</v>
      </c>
      <c r="H28" s="9">
        <f t="shared" si="7"/>
        <v>0</v>
      </c>
      <c r="I28" s="212"/>
      <c r="J28" s="212"/>
      <c r="IJ28" s="1"/>
      <c r="IM28" s="2">
        <f>IF($A$3&lt;&gt;0,HLOOKUP($A$3,Classe!$2:$565,IT29,0)," ")</f>
        <v>0</v>
      </c>
      <c r="IN28" s="2">
        <f>IF($A$3&lt;&gt;0,HLOOKUP($IN$18,Classe!$3:$502,IT28,0)," ")</f>
        <v>0</v>
      </c>
      <c r="IO28" s="2">
        <f>IF($A$3&lt;&gt;0,HLOOKUP($IO$18,Classe!$3:$502,IT28,0)," ")</f>
        <v>0</v>
      </c>
      <c r="IP28" s="2">
        <f>IF($A$3&lt;&gt;0,HLOOKUP($IP$18,Classe!$3:$502,IT28,0)," ")</f>
        <v>0</v>
      </c>
      <c r="IQ28" s="10">
        <f>IF($A$3&lt;&gt;0,HLOOKUP($IQ$18,Classe!$3:$502,IT28,0)," ")</f>
        <v>0</v>
      </c>
      <c r="IR28" s="2">
        <f>IF($A$3&lt;&gt;0,HLOOKUP($IR$18,Classe!$3:$502,IT28,0)," ")</f>
        <v>0</v>
      </c>
      <c r="IS28" s="2">
        <f>IF($A$3&lt;&gt;0,HLOOKUP($IS$18,Classe!$3:$502,IT28,0)," ")</f>
        <v>0</v>
      </c>
      <c r="IT28" s="2">
        <v>11</v>
      </c>
    </row>
    <row r="29" spans="1:254" ht="27.75" customHeight="1">
      <c r="A29" s="12" t="str">
        <f t="shared" si="0"/>
        <v xml:space="preserve"> </v>
      </c>
      <c r="B29" s="7" t="str">
        <f t="shared" si="1"/>
        <v xml:space="preserve"> </v>
      </c>
      <c r="C29" s="7" t="str">
        <f t="shared" si="2"/>
        <v xml:space="preserve"> </v>
      </c>
      <c r="D29" s="39" t="str">
        <f t="shared" si="3"/>
        <v xml:space="preserve"> </v>
      </c>
      <c r="E29" s="7" t="str">
        <f t="shared" si="4"/>
        <v xml:space="preserve"> </v>
      </c>
      <c r="F29" s="7" t="str">
        <f t="shared" si="5"/>
        <v xml:space="preserve"> </v>
      </c>
      <c r="G29" s="65">
        <f t="shared" si="6"/>
        <v>0</v>
      </c>
      <c r="H29" s="9">
        <f t="shared" si="7"/>
        <v>0</v>
      </c>
      <c r="I29" s="212"/>
      <c r="J29" s="212"/>
      <c r="IJ29" s="1"/>
      <c r="IM29" s="2">
        <f>IF($A$3&lt;&gt;0,HLOOKUP($A$3,Classe!$2:$565,IT30,0)," ")</f>
        <v>0</v>
      </c>
      <c r="IN29" s="2">
        <f>IF($A$3&lt;&gt;0,HLOOKUP($IN$18,Classe!$3:$502,IT29,0)," ")</f>
        <v>0</v>
      </c>
      <c r="IO29" s="2">
        <f>IF($A$3&lt;&gt;0,HLOOKUP($IO$18,Classe!$3:$502,IT29,0)," ")</f>
        <v>0</v>
      </c>
      <c r="IP29" s="2">
        <f>IF($A$3&lt;&gt;0,HLOOKUP($IP$18,Classe!$3:$502,IT29,0)," ")</f>
        <v>0</v>
      </c>
      <c r="IQ29" s="10">
        <f>IF($A$3&lt;&gt;0,HLOOKUP($IQ$18,Classe!$3:$502,IT29,0)," ")</f>
        <v>0</v>
      </c>
      <c r="IR29" s="2">
        <f>IF($A$3&lt;&gt;0,HLOOKUP($IR$18,Classe!$3:$502,IT29,0)," ")</f>
        <v>0</v>
      </c>
      <c r="IS29" s="2">
        <f>IF($A$3&lt;&gt;0,HLOOKUP($IS$18,Classe!$3:$502,IT29,0)," ")</f>
        <v>0</v>
      </c>
      <c r="IT29" s="2">
        <v>12</v>
      </c>
    </row>
    <row r="30" spans="1:254" ht="27.75" customHeight="1">
      <c r="A30" s="12" t="str">
        <f t="shared" si="0"/>
        <v xml:space="preserve"> </v>
      </c>
      <c r="B30" s="7" t="str">
        <f t="shared" si="1"/>
        <v xml:space="preserve"> </v>
      </c>
      <c r="C30" s="7" t="str">
        <f t="shared" si="2"/>
        <v xml:space="preserve"> </v>
      </c>
      <c r="D30" s="39" t="str">
        <f t="shared" si="3"/>
        <v xml:space="preserve"> </v>
      </c>
      <c r="E30" s="7" t="str">
        <f t="shared" si="4"/>
        <v xml:space="preserve"> </v>
      </c>
      <c r="F30" s="7" t="str">
        <f t="shared" si="5"/>
        <v xml:space="preserve"> </v>
      </c>
      <c r="G30" s="65">
        <f t="shared" si="6"/>
        <v>0</v>
      </c>
      <c r="H30" s="9">
        <f t="shared" si="7"/>
        <v>0</v>
      </c>
      <c r="I30" s="210"/>
      <c r="J30" s="210"/>
      <c r="IJ30" s="1"/>
      <c r="IM30" s="2">
        <f>IF($A$3&lt;&gt;0,HLOOKUP($A$3,Classe!$2:$565,IT31,0)," ")</f>
        <v>0</v>
      </c>
      <c r="IN30" s="2">
        <f>IF($A$3&lt;&gt;0,HLOOKUP($IN$18,Classe!$3:$502,IT30,0)," ")</f>
        <v>0</v>
      </c>
      <c r="IO30" s="2">
        <f>IF($A$3&lt;&gt;0,HLOOKUP($IO$18,Classe!$3:$502,IT30,0)," ")</f>
        <v>0</v>
      </c>
      <c r="IP30" s="2">
        <f>IF($A$3&lt;&gt;0,HLOOKUP($IP$18,Classe!$3:$502,IT30,0)," ")</f>
        <v>0</v>
      </c>
      <c r="IQ30" s="10">
        <f>IF($A$3&lt;&gt;0,HLOOKUP($IQ$18,Classe!$3:$502,IT30,0)," ")</f>
        <v>0</v>
      </c>
      <c r="IR30" s="2">
        <f>IF($A$3&lt;&gt;0,HLOOKUP($IR$18,Classe!$3:$502,IT30,0)," ")</f>
        <v>0</v>
      </c>
      <c r="IS30" s="2">
        <f>IF($A$3&lt;&gt;0,HLOOKUP($IS$18,Classe!$3:$502,IT30,0)," ")</f>
        <v>0</v>
      </c>
      <c r="IT30" s="2">
        <v>13</v>
      </c>
    </row>
    <row r="31" spans="1:254" ht="27.75" customHeight="1">
      <c r="A31" s="12" t="str">
        <f t="shared" si="0"/>
        <v xml:space="preserve"> </v>
      </c>
      <c r="B31" s="7" t="str">
        <f t="shared" si="1"/>
        <v xml:space="preserve"> </v>
      </c>
      <c r="C31" s="7" t="str">
        <f t="shared" si="2"/>
        <v xml:space="preserve"> </v>
      </c>
      <c r="D31" s="39" t="str">
        <f t="shared" si="3"/>
        <v xml:space="preserve"> </v>
      </c>
      <c r="E31" s="7" t="str">
        <f t="shared" si="4"/>
        <v xml:space="preserve"> </v>
      </c>
      <c r="F31" s="7" t="str">
        <f t="shared" si="5"/>
        <v xml:space="preserve"> </v>
      </c>
      <c r="G31" s="65">
        <f t="shared" si="6"/>
        <v>0</v>
      </c>
      <c r="H31" s="9">
        <f t="shared" si="7"/>
        <v>0</v>
      </c>
      <c r="I31" s="210"/>
      <c r="J31" s="210"/>
      <c r="IJ31" s="1"/>
      <c r="IM31" s="2">
        <f>IF($A$3&lt;&gt;0,HLOOKUP($A$3,Classe!$2:$565,IT32,0)," ")</f>
        <v>0</v>
      </c>
      <c r="IN31" s="2">
        <f>IF($A$3&lt;&gt;0,HLOOKUP($IN$18,Classe!$3:$502,IT31,0)," ")</f>
        <v>0</v>
      </c>
      <c r="IO31" s="2">
        <f>IF($A$3&lt;&gt;0,HLOOKUP($IO$18,Classe!$3:$502,IT31,0)," ")</f>
        <v>0</v>
      </c>
      <c r="IP31" s="2">
        <f>IF($A$3&lt;&gt;0,HLOOKUP($IP$18,Classe!$3:$502,IT31,0)," ")</f>
        <v>0</v>
      </c>
      <c r="IQ31" s="10">
        <f>IF($A$3&lt;&gt;0,HLOOKUP($IQ$18,Classe!$3:$502,IT31,0)," ")</f>
        <v>0</v>
      </c>
      <c r="IR31" s="2">
        <f>IF($A$3&lt;&gt;0,HLOOKUP($IR$18,Classe!$3:$502,IT31,0)," ")</f>
        <v>0</v>
      </c>
      <c r="IS31" s="2">
        <f>IF($A$3&lt;&gt;0,HLOOKUP($IS$18,Classe!$3:$502,IT31,0)," ")</f>
        <v>0</v>
      </c>
      <c r="IT31" s="2">
        <v>14</v>
      </c>
    </row>
    <row r="32" spans="1:254" ht="27.75" customHeight="1">
      <c r="A32" s="12" t="str">
        <f t="shared" si="0"/>
        <v xml:space="preserve"> </v>
      </c>
      <c r="B32" s="7" t="str">
        <f t="shared" si="1"/>
        <v xml:space="preserve"> </v>
      </c>
      <c r="C32" s="7" t="str">
        <f t="shared" si="2"/>
        <v xml:space="preserve"> </v>
      </c>
      <c r="D32" s="39" t="str">
        <f t="shared" si="3"/>
        <v xml:space="preserve"> </v>
      </c>
      <c r="E32" s="7" t="str">
        <f t="shared" si="4"/>
        <v xml:space="preserve"> </v>
      </c>
      <c r="F32" s="7" t="str">
        <f t="shared" si="5"/>
        <v xml:space="preserve"> </v>
      </c>
      <c r="G32" s="65">
        <f t="shared" si="6"/>
        <v>0</v>
      </c>
      <c r="H32" s="9">
        <f t="shared" si="7"/>
        <v>0</v>
      </c>
      <c r="I32" s="210"/>
      <c r="J32" s="210"/>
      <c r="IJ32" s="1"/>
      <c r="IM32" s="2">
        <f>IF($A$3&lt;&gt;0,HLOOKUP($A$3,Classe!$2:$565,IT33,0)," ")</f>
        <v>0</v>
      </c>
      <c r="IN32" s="2">
        <f>IF($A$3&lt;&gt;0,HLOOKUP($IN$18,Classe!$3:$502,IT32,0)," ")</f>
        <v>0</v>
      </c>
      <c r="IO32" s="2">
        <f>IF($A$3&lt;&gt;0,HLOOKUP($IO$18,Classe!$3:$502,IT32,0)," ")</f>
        <v>0</v>
      </c>
      <c r="IP32" s="2">
        <f>IF($A$3&lt;&gt;0,HLOOKUP($IP$18,Classe!$3:$502,IT32,0)," ")</f>
        <v>0</v>
      </c>
      <c r="IQ32" s="10">
        <f>IF($A$3&lt;&gt;0,HLOOKUP($IQ$18,Classe!$3:$502,IT32,0)," ")</f>
        <v>0</v>
      </c>
      <c r="IR32" s="2">
        <f>IF($A$3&lt;&gt;0,HLOOKUP($IR$18,Classe!$3:$502,IT32,0)," ")</f>
        <v>0</v>
      </c>
      <c r="IS32" s="2">
        <f>IF($A$3&lt;&gt;0,HLOOKUP($IS$18,Classe!$3:$502,IT32,0)," ")</f>
        <v>0</v>
      </c>
      <c r="IT32" s="2">
        <v>15</v>
      </c>
    </row>
    <row r="33" spans="1:254" ht="27.75" customHeight="1">
      <c r="A33" s="12" t="str">
        <f t="shared" si="0"/>
        <v xml:space="preserve"> </v>
      </c>
      <c r="B33" s="7" t="str">
        <f t="shared" si="1"/>
        <v xml:space="preserve"> </v>
      </c>
      <c r="C33" s="7" t="str">
        <f t="shared" si="2"/>
        <v xml:space="preserve"> </v>
      </c>
      <c r="D33" s="39" t="str">
        <f t="shared" si="3"/>
        <v xml:space="preserve"> </v>
      </c>
      <c r="E33" s="7" t="str">
        <f t="shared" si="4"/>
        <v xml:space="preserve"> </v>
      </c>
      <c r="F33" s="7" t="str">
        <f t="shared" si="5"/>
        <v xml:space="preserve"> </v>
      </c>
      <c r="G33" s="65">
        <f t="shared" si="6"/>
        <v>0</v>
      </c>
      <c r="H33" s="9">
        <f t="shared" si="7"/>
        <v>0</v>
      </c>
      <c r="I33" s="210"/>
      <c r="J33" s="210"/>
      <c r="IJ33" s="1"/>
      <c r="IM33" s="2">
        <f>IF($A$3&lt;&gt;0,HLOOKUP($A$3,Classe!$2:$565,IT34,0)," ")</f>
        <v>0</v>
      </c>
      <c r="IN33" s="2">
        <f>IF($A$3&lt;&gt;0,HLOOKUP($IN$18,Classe!$3:$502,IT33,0)," ")</f>
        <v>0</v>
      </c>
      <c r="IO33" s="2">
        <f>IF($A$3&lt;&gt;0,HLOOKUP($IO$18,Classe!$3:$502,IT33,0)," ")</f>
        <v>0</v>
      </c>
      <c r="IP33" s="2">
        <f>IF($A$3&lt;&gt;0,HLOOKUP($IP$18,Classe!$3:$502,IT33,0)," ")</f>
        <v>0</v>
      </c>
      <c r="IQ33" s="10">
        <f>IF($A$3&lt;&gt;0,HLOOKUP($IQ$18,Classe!$3:$502,IT33,0)," ")</f>
        <v>0</v>
      </c>
      <c r="IR33" s="2">
        <f>IF($A$3&lt;&gt;0,HLOOKUP($IR$18,Classe!$3:$502,IT33,0)," ")</f>
        <v>0</v>
      </c>
      <c r="IS33" s="2">
        <f>IF($A$3&lt;&gt;0,HLOOKUP($IS$18,Classe!$3:$502,IT33,0)," ")</f>
        <v>0</v>
      </c>
      <c r="IT33" s="2">
        <v>16</v>
      </c>
    </row>
    <row r="34" spans="1:254" ht="27.75" customHeight="1">
      <c r="A34" s="12" t="str">
        <f t="shared" si="0"/>
        <v xml:space="preserve"> </v>
      </c>
      <c r="B34" s="7" t="str">
        <f t="shared" si="1"/>
        <v xml:space="preserve"> </v>
      </c>
      <c r="C34" s="7" t="str">
        <f t="shared" si="2"/>
        <v xml:space="preserve"> </v>
      </c>
      <c r="D34" s="39" t="str">
        <f t="shared" si="3"/>
        <v xml:space="preserve"> </v>
      </c>
      <c r="E34" s="7" t="str">
        <f t="shared" si="4"/>
        <v xml:space="preserve"> </v>
      </c>
      <c r="F34" s="7" t="str">
        <f t="shared" si="5"/>
        <v xml:space="preserve"> </v>
      </c>
      <c r="G34" s="65">
        <f t="shared" si="6"/>
        <v>0</v>
      </c>
      <c r="H34" s="9">
        <f t="shared" si="7"/>
        <v>0</v>
      </c>
      <c r="I34" s="210"/>
      <c r="J34" s="213"/>
      <c r="IJ34" s="1"/>
      <c r="IM34" s="2">
        <f>IF($A$3&lt;&gt;0,HLOOKUP($A$3,Classe!$2:$565,IT35,0)," ")</f>
        <v>0</v>
      </c>
      <c r="IN34" s="2">
        <f>IF($A$3&lt;&gt;0,HLOOKUP($IN$18,Classe!$3:$502,IT34,0)," ")</f>
        <v>0</v>
      </c>
      <c r="IO34" s="2">
        <f>IF($A$3&lt;&gt;0,HLOOKUP($IO$18,Classe!$3:$502,IT34,0)," ")</f>
        <v>0</v>
      </c>
      <c r="IP34" s="2">
        <f>IF($A$3&lt;&gt;0,HLOOKUP($IP$18,Classe!$3:$502,IT34,0)," ")</f>
        <v>0</v>
      </c>
      <c r="IQ34" s="10">
        <f>IF($A$3&lt;&gt;0,HLOOKUP($IQ$18,Classe!$3:$502,IT34,0)," ")</f>
        <v>0</v>
      </c>
      <c r="IR34" s="2">
        <f>IF($A$3&lt;&gt;0,HLOOKUP($IR$18,Classe!$3:$502,IT34,0)," ")</f>
        <v>0</v>
      </c>
      <c r="IS34" s="2">
        <f>IF($A$3&lt;&gt;0,HLOOKUP($IS$18,Classe!$3:$502,IT34,0)," ")</f>
        <v>0</v>
      </c>
      <c r="IT34" s="2">
        <v>17</v>
      </c>
    </row>
    <row r="35" spans="1:254" ht="27.75" customHeight="1">
      <c r="A35" s="12" t="str">
        <f t="shared" si="0"/>
        <v xml:space="preserve"> </v>
      </c>
      <c r="B35" s="7" t="str">
        <f t="shared" si="1"/>
        <v xml:space="preserve"> </v>
      </c>
      <c r="C35" s="7" t="str">
        <f t="shared" si="2"/>
        <v xml:space="preserve"> </v>
      </c>
      <c r="D35" s="39" t="str">
        <f t="shared" si="3"/>
        <v xml:space="preserve"> </v>
      </c>
      <c r="E35" s="7" t="str">
        <f t="shared" si="4"/>
        <v xml:space="preserve"> </v>
      </c>
      <c r="F35" s="7" t="str">
        <f t="shared" si="5"/>
        <v xml:space="preserve"> </v>
      </c>
      <c r="G35" s="65">
        <f t="shared" si="6"/>
        <v>0</v>
      </c>
      <c r="H35" s="9">
        <f t="shared" si="7"/>
        <v>0</v>
      </c>
      <c r="I35" s="213"/>
      <c r="J35" s="213"/>
      <c r="IJ35" s="1"/>
      <c r="IM35" s="2">
        <f>IF($A$3&lt;&gt;0,HLOOKUP($A$3,Classe!$2:$565,IT36,0)," ")</f>
        <v>0</v>
      </c>
      <c r="IN35" s="2">
        <f>IF($A$3&lt;&gt;0,HLOOKUP($IN$18,Classe!$3:$502,IT35,0)," ")</f>
        <v>0</v>
      </c>
      <c r="IO35" s="2">
        <f>IF($A$3&lt;&gt;0,HLOOKUP($IO$18,Classe!$3:$502,IT35,0)," ")</f>
        <v>0</v>
      </c>
      <c r="IP35" s="2">
        <f>IF($A$3&lt;&gt;0,HLOOKUP($IP$18,Classe!$3:$502,IT35,0)," ")</f>
        <v>0</v>
      </c>
      <c r="IQ35" s="10">
        <f>IF($A$3&lt;&gt;0,HLOOKUP($IQ$18,Classe!$3:$502,IT35,0)," ")</f>
        <v>0</v>
      </c>
      <c r="IR35" s="2">
        <f>IF($A$3&lt;&gt;0,HLOOKUP($IR$18,Classe!$3:$502,IT35,0)," ")</f>
        <v>0</v>
      </c>
      <c r="IS35" s="2">
        <f>IF($A$3&lt;&gt;0,HLOOKUP($IS$18,Classe!$3:$502,IT35,0)," ")</f>
        <v>0</v>
      </c>
      <c r="IT35" s="2">
        <v>18</v>
      </c>
    </row>
    <row r="36" spans="1:254" ht="27.75" customHeight="1">
      <c r="A36" s="12" t="str">
        <f t="shared" si="0"/>
        <v xml:space="preserve"> </v>
      </c>
      <c r="B36" s="7" t="str">
        <f t="shared" si="1"/>
        <v xml:space="preserve"> </v>
      </c>
      <c r="C36" s="7" t="str">
        <f t="shared" si="2"/>
        <v xml:space="preserve"> </v>
      </c>
      <c r="D36" s="39" t="str">
        <f t="shared" si="3"/>
        <v xml:space="preserve"> </v>
      </c>
      <c r="E36" s="7" t="str">
        <f t="shared" si="4"/>
        <v xml:space="preserve"> </v>
      </c>
      <c r="F36" s="7" t="str">
        <f t="shared" si="5"/>
        <v xml:space="preserve"> </v>
      </c>
      <c r="G36" s="65">
        <f t="shared" si="6"/>
        <v>0</v>
      </c>
      <c r="H36" s="9">
        <f t="shared" si="7"/>
        <v>0</v>
      </c>
      <c r="I36" s="213"/>
      <c r="J36" s="213"/>
      <c r="IJ36" s="1"/>
      <c r="IM36" s="2">
        <f>IF($A$3&lt;&gt;0,HLOOKUP($A$3,Classe!$2:$565,IT37,0)," ")</f>
        <v>0</v>
      </c>
      <c r="IN36" s="2">
        <f>IF($A$3&lt;&gt;0,HLOOKUP($IN$18,Classe!$3:$502,IT36,0)," ")</f>
        <v>0</v>
      </c>
      <c r="IO36" s="2">
        <f>IF($A$3&lt;&gt;0,HLOOKUP($IO$18,Classe!$3:$502,IT36,0)," ")</f>
        <v>0</v>
      </c>
      <c r="IP36" s="2">
        <f>IF($A$3&lt;&gt;0,HLOOKUP($IP$18,Classe!$3:$502,IT36,0)," ")</f>
        <v>0</v>
      </c>
      <c r="IQ36" s="10">
        <f>IF($A$3&lt;&gt;0,HLOOKUP($IQ$18,Classe!$3:$502,IT36,0)," ")</f>
        <v>0</v>
      </c>
      <c r="IR36" s="2">
        <f>IF($A$3&lt;&gt;0,HLOOKUP($IR$18,Classe!$3:$502,IT36,0)," ")</f>
        <v>0</v>
      </c>
      <c r="IS36" s="2">
        <f>IF($A$3&lt;&gt;0,HLOOKUP($IS$18,Classe!$3:$502,IT36,0)," ")</f>
        <v>0</v>
      </c>
      <c r="IT36" s="2">
        <v>19</v>
      </c>
    </row>
    <row r="37" spans="1:254" ht="27.75" customHeight="1">
      <c r="A37" s="12" t="str">
        <f t="shared" si="0"/>
        <v xml:space="preserve"> </v>
      </c>
      <c r="B37" s="7" t="str">
        <f t="shared" si="1"/>
        <v xml:space="preserve"> </v>
      </c>
      <c r="C37" s="7" t="str">
        <f t="shared" si="2"/>
        <v xml:space="preserve"> </v>
      </c>
      <c r="D37" s="39" t="str">
        <f t="shared" si="3"/>
        <v xml:space="preserve"> </v>
      </c>
      <c r="E37" s="7" t="str">
        <f t="shared" si="4"/>
        <v xml:space="preserve"> </v>
      </c>
      <c r="F37" s="7" t="str">
        <f t="shared" si="5"/>
        <v xml:space="preserve"> </v>
      </c>
      <c r="G37" s="65">
        <f t="shared" si="6"/>
        <v>0</v>
      </c>
      <c r="H37" s="9">
        <f t="shared" si="7"/>
        <v>0</v>
      </c>
      <c r="I37" s="213"/>
      <c r="J37" s="213"/>
      <c r="IJ37" s="1"/>
      <c r="IM37" s="2">
        <f>IF($A$3&lt;&gt;0,HLOOKUP($A$3,Classe!$2:$565,IT38,0)," ")</f>
        <v>0</v>
      </c>
      <c r="IN37" s="2">
        <f>IF($A$3&lt;&gt;0,HLOOKUP($IN$18,Classe!$3:$502,IT37,0)," ")</f>
        <v>0</v>
      </c>
      <c r="IO37" s="2">
        <f>IF($A$3&lt;&gt;0,HLOOKUP($IO$18,Classe!$3:$502,IT37,0)," ")</f>
        <v>0</v>
      </c>
      <c r="IP37" s="2">
        <f>IF($A$3&lt;&gt;0,HLOOKUP($IP$18,Classe!$3:$502,IT37,0)," ")</f>
        <v>0</v>
      </c>
      <c r="IQ37" s="10">
        <f>IF($A$3&lt;&gt;0,HLOOKUP($IQ$18,Classe!$3:$502,IT37,0)," ")</f>
        <v>0</v>
      </c>
      <c r="IR37" s="2">
        <f>IF($A$3&lt;&gt;0,HLOOKUP($IR$18,Classe!$3:$502,IT37,0)," ")</f>
        <v>0</v>
      </c>
      <c r="IS37" s="2">
        <f>IF($A$3&lt;&gt;0,HLOOKUP($IS$18,Classe!$3:$502,IT37,0)," ")</f>
        <v>0</v>
      </c>
      <c r="IT37" s="2">
        <v>20</v>
      </c>
    </row>
    <row r="38" spans="1:254" ht="27.75" customHeight="1">
      <c r="A38" s="12" t="str">
        <f t="shared" si="0"/>
        <v xml:space="preserve"> </v>
      </c>
      <c r="B38" s="7" t="str">
        <f t="shared" si="1"/>
        <v xml:space="preserve"> </v>
      </c>
      <c r="C38" s="7" t="str">
        <f t="shared" si="2"/>
        <v xml:space="preserve"> </v>
      </c>
      <c r="D38" s="39" t="str">
        <f t="shared" si="3"/>
        <v xml:space="preserve"> </v>
      </c>
      <c r="E38" s="7" t="str">
        <f t="shared" si="4"/>
        <v xml:space="preserve"> </v>
      </c>
      <c r="F38" s="7" t="str">
        <f t="shared" si="5"/>
        <v xml:space="preserve"> </v>
      </c>
      <c r="G38" s="65">
        <f t="shared" si="6"/>
        <v>0</v>
      </c>
      <c r="H38" s="9">
        <f t="shared" si="7"/>
        <v>0</v>
      </c>
      <c r="I38" s="208"/>
      <c r="J38" s="209"/>
      <c r="IJ38" s="1"/>
      <c r="IM38" s="2">
        <f>IF($A$3&lt;&gt;0,HLOOKUP($A$3,Classe!$2:$565,IT39,0)," ")</f>
        <v>0</v>
      </c>
      <c r="IN38" s="2">
        <f>IF($A$3&lt;&gt;0,HLOOKUP($IN$18,Classe!$3:$502,IT38,0)," ")</f>
        <v>0</v>
      </c>
      <c r="IO38" s="2">
        <f>IF($A$3&lt;&gt;0,HLOOKUP($IO$18,Classe!$3:$502,IT38,0)," ")</f>
        <v>0</v>
      </c>
      <c r="IP38" s="2">
        <f>IF($A$3&lt;&gt;0,HLOOKUP($IP$18,Classe!$3:$502,IT38,0)," ")</f>
        <v>0</v>
      </c>
      <c r="IQ38" s="10">
        <f>IF($A$3&lt;&gt;0,HLOOKUP($IQ$18,Classe!$3:$502,IT38,0)," ")</f>
        <v>0</v>
      </c>
      <c r="IR38" s="2">
        <f>IF($A$3&lt;&gt;0,HLOOKUP($IR$18,Classe!$3:$502,IT38,0)," ")</f>
        <v>0</v>
      </c>
      <c r="IS38" s="2">
        <f>IF($A$3&lt;&gt;0,HLOOKUP($IS$18,Classe!$3:$502,IT38,0)," ")</f>
        <v>0</v>
      </c>
      <c r="IT38" s="2">
        <v>21</v>
      </c>
    </row>
    <row r="39" spans="1:254" ht="27.75" customHeight="1">
      <c r="A39" s="12" t="str">
        <f t="shared" si="0"/>
        <v xml:space="preserve"> </v>
      </c>
      <c r="B39" s="7" t="str">
        <f t="shared" si="1"/>
        <v xml:space="preserve"> </v>
      </c>
      <c r="C39" s="7" t="str">
        <f t="shared" si="2"/>
        <v xml:space="preserve"> </v>
      </c>
      <c r="D39" s="39" t="str">
        <f t="shared" si="3"/>
        <v xml:space="preserve"> </v>
      </c>
      <c r="E39" s="7" t="str">
        <f t="shared" si="4"/>
        <v xml:space="preserve"> </v>
      </c>
      <c r="F39" s="7" t="str">
        <f t="shared" si="5"/>
        <v xml:space="preserve"> </v>
      </c>
      <c r="G39" s="65">
        <f t="shared" si="6"/>
        <v>0</v>
      </c>
      <c r="H39" s="9">
        <f t="shared" si="7"/>
        <v>0</v>
      </c>
      <c r="I39" s="209"/>
      <c r="J39" s="209"/>
      <c r="IJ39" s="1"/>
      <c r="IM39" s="2">
        <f>IF($A$3&lt;&gt;0,HLOOKUP($A$3,Classe!$2:$565,IT40,0)," ")</f>
        <v>0</v>
      </c>
      <c r="IN39" s="2">
        <f>IF($A$3&lt;&gt;0,HLOOKUP($IN$18,Classe!$3:$502,IT39,0)," ")</f>
        <v>0</v>
      </c>
      <c r="IO39" s="2">
        <f>IF($A$3&lt;&gt;0,HLOOKUP($IO$18,Classe!$3:$502,IT39,0)," ")</f>
        <v>0</v>
      </c>
      <c r="IP39" s="2">
        <f>IF($A$3&lt;&gt;0,HLOOKUP($IP$18,Classe!$3:$502,IT39,0)," ")</f>
        <v>0</v>
      </c>
      <c r="IQ39" s="10">
        <f>IF($A$3&lt;&gt;0,HLOOKUP($IQ$18,Classe!$3:$502,IT39,0)," ")</f>
        <v>0</v>
      </c>
      <c r="IR39" s="2">
        <f>IF($A$3&lt;&gt;0,HLOOKUP($IR$18,Classe!$3:$502,IT39,0)," ")</f>
        <v>0</v>
      </c>
      <c r="IS39" s="2">
        <f>IF($A$3&lt;&gt;0,HLOOKUP($IS$18,Classe!$3:$502,IT39,0)," ")</f>
        <v>0</v>
      </c>
      <c r="IT39" s="2">
        <v>22</v>
      </c>
    </row>
    <row r="40" spans="1:254" ht="27.75" customHeight="1">
      <c r="A40" s="12" t="str">
        <f t="shared" si="0"/>
        <v xml:space="preserve"> </v>
      </c>
      <c r="B40" s="7" t="str">
        <f t="shared" si="1"/>
        <v xml:space="preserve"> </v>
      </c>
      <c r="C40" s="7" t="str">
        <f t="shared" si="2"/>
        <v xml:space="preserve"> </v>
      </c>
      <c r="D40" s="39" t="str">
        <f t="shared" si="3"/>
        <v xml:space="preserve"> </v>
      </c>
      <c r="E40" s="7" t="str">
        <f t="shared" si="4"/>
        <v xml:space="preserve"> </v>
      </c>
      <c r="F40" s="7" t="str">
        <f t="shared" si="5"/>
        <v xml:space="preserve"> </v>
      </c>
      <c r="G40" s="65">
        <f t="shared" si="6"/>
        <v>0</v>
      </c>
      <c r="H40" s="9">
        <f t="shared" si="7"/>
        <v>0</v>
      </c>
      <c r="I40" s="209"/>
      <c r="J40" s="209"/>
      <c r="IJ40" s="1"/>
      <c r="IM40" s="2">
        <f>IF($A$3&lt;&gt;0,HLOOKUP($A$3,Classe!$2:$565,IT41,0)," ")</f>
        <v>0</v>
      </c>
      <c r="IN40" s="2">
        <f>IF($A$3&lt;&gt;0,HLOOKUP($IN$18,Classe!$3:$502,IT40,0)," ")</f>
        <v>0</v>
      </c>
      <c r="IO40" s="2">
        <f>IF($A$3&lt;&gt;0,HLOOKUP($IO$18,Classe!$3:$502,IT40,0)," ")</f>
        <v>0</v>
      </c>
      <c r="IP40" s="2">
        <f>IF($A$3&lt;&gt;0,HLOOKUP($IP$18,Classe!$3:$502,IT40,0)," ")</f>
        <v>0</v>
      </c>
      <c r="IQ40" s="10">
        <f>IF($A$3&lt;&gt;0,HLOOKUP($IQ$18,Classe!$3:$502,IT40,0)," ")</f>
        <v>0</v>
      </c>
      <c r="IR40" s="2">
        <f>IF($A$3&lt;&gt;0,HLOOKUP($IR$18,Classe!$3:$502,IT40,0)," ")</f>
        <v>0</v>
      </c>
      <c r="IS40" s="2">
        <f>IF($A$3&lt;&gt;0,HLOOKUP($IS$18,Classe!$3:$502,IT40,0)," ")</f>
        <v>0</v>
      </c>
      <c r="IT40" s="2">
        <v>23</v>
      </c>
    </row>
    <row r="41" spans="1:254" ht="27.75" customHeight="1">
      <c r="A41" s="12" t="str">
        <f t="shared" si="0"/>
        <v xml:space="preserve"> </v>
      </c>
      <c r="B41" s="7" t="str">
        <f t="shared" si="1"/>
        <v xml:space="preserve"> </v>
      </c>
      <c r="C41" s="7" t="str">
        <f t="shared" si="2"/>
        <v xml:space="preserve"> </v>
      </c>
      <c r="D41" s="39" t="str">
        <f t="shared" si="3"/>
        <v xml:space="preserve"> </v>
      </c>
      <c r="E41" s="7" t="str">
        <f t="shared" si="4"/>
        <v xml:space="preserve"> </v>
      </c>
      <c r="F41" s="7" t="str">
        <f t="shared" si="5"/>
        <v xml:space="preserve"> </v>
      </c>
      <c r="G41" s="65">
        <f t="shared" si="6"/>
        <v>0</v>
      </c>
      <c r="H41" s="9">
        <f t="shared" si="7"/>
        <v>0</v>
      </c>
      <c r="I41" s="209"/>
      <c r="J41" s="209"/>
      <c r="IJ41" s="1"/>
      <c r="IM41" s="2">
        <f>IF($A$3&lt;&gt;0,HLOOKUP($A$3,Classe!$2:$565,IT42,0)," ")</f>
        <v>0</v>
      </c>
      <c r="IN41" s="2">
        <f>IF($A$3&lt;&gt;0,HLOOKUP($IN$18,Classe!$3:$502,IT41,0)," ")</f>
        <v>0</v>
      </c>
      <c r="IO41" s="2">
        <f>IF($A$3&lt;&gt;0,HLOOKUP($IO$18,Classe!$3:$502,IT41,0)," ")</f>
        <v>0</v>
      </c>
      <c r="IP41" s="2">
        <f>IF($A$3&lt;&gt;0,HLOOKUP($IP$18,Classe!$3:$502,IT41,0)," ")</f>
        <v>0</v>
      </c>
      <c r="IQ41" s="10">
        <f>IF($A$3&lt;&gt;0,HLOOKUP($IQ$18,Classe!$3:$502,IT41,0)," ")</f>
        <v>0</v>
      </c>
      <c r="IR41" s="2">
        <f>IF($A$3&lt;&gt;0,HLOOKUP($IR$18,Classe!$3:$502,IT41,0)," ")</f>
        <v>0</v>
      </c>
      <c r="IS41" s="2">
        <f>IF($A$3&lt;&gt;0,HLOOKUP($IS$18,Classe!$3:$502,IT41,0)," ")</f>
        <v>0</v>
      </c>
      <c r="IT41" s="2">
        <v>24</v>
      </c>
    </row>
    <row r="42" spans="1:254" ht="27.75" customHeight="1">
      <c r="A42" s="12" t="str">
        <f t="shared" si="0"/>
        <v xml:space="preserve"> </v>
      </c>
      <c r="B42" s="7" t="str">
        <f t="shared" si="1"/>
        <v xml:space="preserve"> </v>
      </c>
      <c r="C42" s="7" t="str">
        <f t="shared" si="2"/>
        <v xml:space="preserve"> </v>
      </c>
      <c r="D42" s="39" t="str">
        <f t="shared" si="3"/>
        <v xml:space="preserve"> </v>
      </c>
      <c r="E42" s="7" t="str">
        <f t="shared" si="4"/>
        <v xml:space="preserve"> </v>
      </c>
      <c r="F42" s="7" t="str">
        <f t="shared" si="5"/>
        <v xml:space="preserve"> </v>
      </c>
      <c r="G42" s="65">
        <f t="shared" si="6"/>
        <v>0</v>
      </c>
      <c r="H42" s="9">
        <f t="shared" si="7"/>
        <v>0</v>
      </c>
      <c r="I42" s="24"/>
      <c r="J42" s="24"/>
      <c r="IJ42" s="1"/>
      <c r="IM42" s="2">
        <f>IF($A$3&lt;&gt;0,HLOOKUP($A$3,Classe!$2:$565,IT43,0)," ")</f>
        <v>0</v>
      </c>
      <c r="IN42" s="2">
        <f>IF($A$3&lt;&gt;0,HLOOKUP($IN$18,Classe!$3:$502,IT42,0)," ")</f>
        <v>0</v>
      </c>
      <c r="IO42" s="2">
        <f>IF($A$3&lt;&gt;0,HLOOKUP($IO$18,Classe!$3:$502,IT42,0)," ")</f>
        <v>0</v>
      </c>
      <c r="IP42" s="2">
        <f>IF($A$3&lt;&gt;0,HLOOKUP($IP$18,Classe!$3:$502,IT42,0)," ")</f>
        <v>0</v>
      </c>
      <c r="IQ42" s="10">
        <f>IF($A$3&lt;&gt;0,HLOOKUP($IQ$18,Classe!$3:$502,IT42,0)," ")</f>
        <v>0</v>
      </c>
      <c r="IR42" s="2">
        <f>IF($A$3&lt;&gt;0,HLOOKUP($IR$18,Classe!$3:$502,IT42,0)," ")</f>
        <v>0</v>
      </c>
      <c r="IS42" s="2">
        <f>IF($A$3&lt;&gt;0,HLOOKUP($IS$18,Classe!$3:$502,IT42,0)," ")</f>
        <v>0</v>
      </c>
      <c r="IT42" s="2">
        <v>25</v>
      </c>
    </row>
    <row r="43" spans="1:254" ht="27.75" customHeight="1">
      <c r="A43" s="12" t="str">
        <f t="shared" si="0"/>
        <v xml:space="preserve"> </v>
      </c>
      <c r="B43" s="7" t="str">
        <f t="shared" si="1"/>
        <v xml:space="preserve"> </v>
      </c>
      <c r="C43" s="7" t="str">
        <f t="shared" si="2"/>
        <v xml:space="preserve"> </v>
      </c>
      <c r="D43" s="39" t="str">
        <f t="shared" si="3"/>
        <v xml:space="preserve"> </v>
      </c>
      <c r="E43" s="7" t="str">
        <f t="shared" si="4"/>
        <v xml:space="preserve"> </v>
      </c>
      <c r="F43" s="7" t="str">
        <f t="shared" si="5"/>
        <v xml:space="preserve"> </v>
      </c>
      <c r="G43" s="65">
        <f t="shared" si="6"/>
        <v>0</v>
      </c>
      <c r="H43" s="9">
        <f t="shared" si="7"/>
        <v>0</v>
      </c>
      <c r="I43" s="24"/>
      <c r="J43" s="24"/>
      <c r="IJ43" s="1"/>
      <c r="IM43" s="2">
        <f>IF($A$3&lt;&gt;0,HLOOKUP($A$3,Classe!$2:$565,IT44,0)," ")</f>
        <v>0</v>
      </c>
      <c r="IN43" s="2">
        <f>IF($A$3&lt;&gt;0,HLOOKUP($IN$18,Classe!$3:$502,IT43,0)," ")</f>
        <v>0</v>
      </c>
      <c r="IO43" s="2">
        <f>IF($A$3&lt;&gt;0,HLOOKUP($IO$18,Classe!$3:$502,IT43,0)," ")</f>
        <v>0</v>
      </c>
      <c r="IP43" s="2">
        <f>IF($A$3&lt;&gt;0,HLOOKUP($IP$18,Classe!$3:$502,IT43,0)," ")</f>
        <v>0</v>
      </c>
      <c r="IQ43" s="10">
        <f>IF($A$3&lt;&gt;0,HLOOKUP($IQ$18,Classe!$3:$502,IT43,0)," ")</f>
        <v>0</v>
      </c>
      <c r="IR43" s="2">
        <f>IF($A$3&lt;&gt;0,HLOOKUP($IR$18,Classe!$3:$502,IT43,0)," ")</f>
        <v>0</v>
      </c>
      <c r="IS43" s="2">
        <f>IF($A$3&lt;&gt;0,HLOOKUP($IS$18,Classe!$3:$502,IT43,0)," ")</f>
        <v>0</v>
      </c>
      <c r="IT43" s="2">
        <v>26</v>
      </c>
    </row>
    <row r="44" spans="1:254" ht="27.75" customHeight="1">
      <c r="A44" s="12" t="str">
        <f t="shared" si="0"/>
        <v xml:space="preserve"> </v>
      </c>
      <c r="B44" s="7" t="str">
        <f t="shared" si="1"/>
        <v xml:space="preserve"> </v>
      </c>
      <c r="C44" s="7" t="str">
        <f t="shared" si="2"/>
        <v xml:space="preserve"> </v>
      </c>
      <c r="D44" s="39" t="str">
        <f t="shared" si="3"/>
        <v xml:space="preserve"> </v>
      </c>
      <c r="E44" s="7" t="str">
        <f t="shared" si="4"/>
        <v xml:space="preserve"> </v>
      </c>
      <c r="F44" s="7" t="str">
        <f t="shared" si="5"/>
        <v xml:space="preserve"> </v>
      </c>
      <c r="G44" s="65">
        <f t="shared" si="6"/>
        <v>0</v>
      </c>
      <c r="H44" s="9">
        <f t="shared" si="7"/>
        <v>0</v>
      </c>
      <c r="I44" s="24"/>
      <c r="J44" s="24"/>
      <c r="IJ44" s="1"/>
      <c r="IM44" s="2">
        <f>IF($A$3&lt;&gt;0,HLOOKUP($A$3,Classe!$2:$565,IT45,0)," ")</f>
        <v>0</v>
      </c>
      <c r="IN44" s="2">
        <f>IF($A$3&lt;&gt;0,HLOOKUP($IN$18,Classe!$3:$502,IT44,0)," ")</f>
        <v>0</v>
      </c>
      <c r="IO44" s="2">
        <f>IF($A$3&lt;&gt;0,HLOOKUP($IO$18,Classe!$3:$502,IT44,0)," ")</f>
        <v>0</v>
      </c>
      <c r="IP44" s="2">
        <f>IF($A$3&lt;&gt;0,HLOOKUP($IP$18,Classe!$3:$502,IT44,0)," ")</f>
        <v>0</v>
      </c>
      <c r="IQ44" s="10">
        <f>IF($A$3&lt;&gt;0,HLOOKUP($IQ$18,Classe!$3:$502,IT44,0)," ")</f>
        <v>0</v>
      </c>
      <c r="IR44" s="2">
        <f>IF($A$3&lt;&gt;0,HLOOKUP($IR$18,Classe!$3:$502,IT44,0)," ")</f>
        <v>0</v>
      </c>
      <c r="IS44" s="2">
        <f>IF($A$3&lt;&gt;0,HLOOKUP($IS$18,Classe!$3:$502,IT44,0)," ")</f>
        <v>0</v>
      </c>
      <c r="IT44" s="2">
        <v>27</v>
      </c>
    </row>
    <row r="45" spans="1:254" ht="27.75" customHeight="1">
      <c r="A45" s="13" t="str">
        <f t="shared" si="0"/>
        <v xml:space="preserve"> </v>
      </c>
      <c r="B45" s="8" t="str">
        <f t="shared" si="1"/>
        <v xml:space="preserve"> </v>
      </c>
      <c r="C45" s="8" t="str">
        <f t="shared" si="2"/>
        <v xml:space="preserve"> </v>
      </c>
      <c r="D45" s="39" t="str">
        <f t="shared" si="3"/>
        <v xml:space="preserve"> </v>
      </c>
      <c r="E45" s="7" t="str">
        <f t="shared" si="4"/>
        <v xml:space="preserve"> </v>
      </c>
      <c r="F45" s="8" t="str">
        <f t="shared" si="5"/>
        <v xml:space="preserve"> </v>
      </c>
      <c r="G45" s="65">
        <f t="shared" si="6"/>
        <v>0</v>
      </c>
      <c r="H45" s="9">
        <f t="shared" si="7"/>
        <v>0</v>
      </c>
      <c r="I45" s="24"/>
      <c r="J45" s="24"/>
      <c r="IJ45" s="1"/>
      <c r="IM45" s="2">
        <f>IF($A$3&lt;&gt;0,HLOOKUP($A$3,Classe!$2:$565,IT46,0)," ")</f>
        <v>0</v>
      </c>
      <c r="IN45" s="2">
        <f>IF($A$3&lt;&gt;0,HLOOKUP($IN$18,Classe!$3:$502,IT45,0)," ")</f>
        <v>0</v>
      </c>
      <c r="IO45" s="2">
        <f>IF($A$3&lt;&gt;0,HLOOKUP($IO$18,Classe!$3:$502,IT45,0)," ")</f>
        <v>0</v>
      </c>
      <c r="IP45" s="2">
        <f>IF($A$3&lt;&gt;0,HLOOKUP($IP$18,Classe!$3:$502,IT45,0)," ")</f>
        <v>0</v>
      </c>
      <c r="IQ45" s="10">
        <f>IF($A$3&lt;&gt;0,HLOOKUP($IQ$18,Classe!$3:$502,IT45,0)," ")</f>
        <v>0</v>
      </c>
      <c r="IR45" s="2">
        <f>IF($A$3&lt;&gt;0,HLOOKUP($IR$18,Classe!$3:$502,IT45,0)," ")</f>
        <v>0</v>
      </c>
      <c r="IS45" s="2">
        <f>IF($A$3&lt;&gt;0,HLOOKUP($IS$18,Classe!$3:$502,IT45,0)," ")</f>
        <v>0</v>
      </c>
      <c r="IT45" s="2">
        <v>28</v>
      </c>
    </row>
    <row r="46" spans="1:254" ht="27.75" customHeight="1">
      <c r="A46" s="12" t="str">
        <f t="shared" si="0"/>
        <v xml:space="preserve"> </v>
      </c>
      <c r="B46" s="7" t="str">
        <f t="shared" si="1"/>
        <v xml:space="preserve"> </v>
      </c>
      <c r="C46" s="7" t="str">
        <f t="shared" si="2"/>
        <v xml:space="preserve"> </v>
      </c>
      <c r="D46" s="39" t="str">
        <f t="shared" si="3"/>
        <v xml:space="preserve"> </v>
      </c>
      <c r="E46" s="7" t="str">
        <f t="shared" si="4"/>
        <v xml:space="preserve"> </v>
      </c>
      <c r="F46" s="7" t="str">
        <f t="shared" si="5"/>
        <v xml:space="preserve"> </v>
      </c>
      <c r="G46" s="65">
        <f t="shared" si="6"/>
        <v>0</v>
      </c>
      <c r="H46" s="9">
        <f t="shared" si="7"/>
        <v>0</v>
      </c>
      <c r="I46" s="24"/>
      <c r="J46" s="24"/>
      <c r="IJ46" s="1"/>
      <c r="IM46" s="2">
        <f>IF($A$3&lt;&gt;0,HLOOKUP($A$3,Classe!$2:$565,IT47,0)," ")</f>
        <v>0</v>
      </c>
      <c r="IN46" s="2">
        <f>IF($A$3&lt;&gt;0,HLOOKUP($IN$18,Classe!$3:$502,IT46,0)," ")</f>
        <v>0</v>
      </c>
      <c r="IO46" s="2">
        <f>IF($A$3&lt;&gt;0,HLOOKUP($IO$18,Classe!$3:$502,IT46,0)," ")</f>
        <v>0</v>
      </c>
      <c r="IP46" s="2">
        <f>IF($A$3&lt;&gt;0,HLOOKUP($IP$18,Classe!$3:$502,IT46,0)," ")</f>
        <v>0</v>
      </c>
      <c r="IQ46" s="10">
        <f>IF($A$3&lt;&gt;0,HLOOKUP($IQ$18,Classe!$3:$502,IT46,0)," ")</f>
        <v>0</v>
      </c>
      <c r="IR46" s="2">
        <f>IF($A$3&lt;&gt;0,HLOOKUP($IR$18,Classe!$3:$502,IT46,0)," ")</f>
        <v>0</v>
      </c>
      <c r="IS46" s="2">
        <f>IF($A$3&lt;&gt;0,HLOOKUP($IS$18,Classe!$3:$502,IT46,0)," ")</f>
        <v>0</v>
      </c>
      <c r="IT46" s="2">
        <v>29</v>
      </c>
    </row>
    <row r="47" spans="1:254" ht="27.75" customHeight="1">
      <c r="A47" s="12" t="str">
        <f t="shared" si="0"/>
        <v xml:space="preserve"> </v>
      </c>
      <c r="B47" s="7" t="str">
        <f t="shared" si="1"/>
        <v xml:space="preserve"> </v>
      </c>
      <c r="C47" s="7" t="str">
        <f t="shared" si="2"/>
        <v xml:space="preserve"> </v>
      </c>
      <c r="D47" s="39" t="str">
        <f t="shared" si="3"/>
        <v xml:space="preserve"> </v>
      </c>
      <c r="E47" s="7" t="str">
        <f t="shared" si="4"/>
        <v xml:space="preserve"> </v>
      </c>
      <c r="F47" s="7" t="str">
        <f t="shared" si="5"/>
        <v xml:space="preserve"> </v>
      </c>
      <c r="G47" s="65">
        <f t="shared" si="6"/>
        <v>0</v>
      </c>
      <c r="H47" s="9">
        <f t="shared" si="7"/>
        <v>0</v>
      </c>
      <c r="I47" s="24"/>
      <c r="J47" s="24"/>
      <c r="IJ47" s="1"/>
      <c r="IM47" s="2">
        <f>IF($A$3&lt;&gt;0,HLOOKUP($A$3,Classe!$2:$565,IT48,0)," ")</f>
        <v>0</v>
      </c>
      <c r="IN47" s="2">
        <f>IF($A$3&lt;&gt;0,HLOOKUP($IN$18,Classe!$3:$502,IT47,0)," ")</f>
        <v>0</v>
      </c>
      <c r="IO47" s="2">
        <f>IF($A$3&lt;&gt;0,HLOOKUP($IO$18,Classe!$3:$502,IT47,0)," ")</f>
        <v>0</v>
      </c>
      <c r="IP47" s="2">
        <f>IF($A$3&lt;&gt;0,HLOOKUP($IP$18,Classe!$3:$502,IT47,0)," ")</f>
        <v>0</v>
      </c>
      <c r="IQ47" s="10">
        <f>IF($A$3&lt;&gt;0,HLOOKUP($IQ$18,Classe!$3:$502,IT47,0)," ")</f>
        <v>0</v>
      </c>
      <c r="IR47" s="2">
        <f>IF($A$3&lt;&gt;0,HLOOKUP($IR$18,Classe!$3:$502,IT47,0)," ")</f>
        <v>0</v>
      </c>
      <c r="IS47" s="2">
        <f>IF($A$3&lt;&gt;0,HLOOKUP($IS$18,Classe!$3:$502,IT47,0)," ")</f>
        <v>0</v>
      </c>
      <c r="IT47" s="2">
        <v>30</v>
      </c>
    </row>
    <row r="48" spans="1:254" ht="27.75" customHeight="1">
      <c r="A48" s="12" t="str">
        <f t="shared" si="0"/>
        <v xml:space="preserve"> </v>
      </c>
      <c r="B48" s="7" t="str">
        <f t="shared" si="1"/>
        <v xml:space="preserve"> </v>
      </c>
      <c r="C48" s="7" t="str">
        <f t="shared" si="2"/>
        <v xml:space="preserve"> </v>
      </c>
      <c r="D48" s="39" t="str">
        <f t="shared" si="3"/>
        <v xml:space="preserve"> </v>
      </c>
      <c r="E48" s="7" t="str">
        <f t="shared" si="4"/>
        <v xml:space="preserve"> </v>
      </c>
      <c r="F48" s="7" t="str">
        <f t="shared" si="5"/>
        <v xml:space="preserve"> </v>
      </c>
      <c r="G48" s="65">
        <f t="shared" si="6"/>
        <v>0</v>
      </c>
      <c r="H48" s="9">
        <f t="shared" si="7"/>
        <v>0</v>
      </c>
      <c r="I48" s="24"/>
      <c r="J48" s="24"/>
      <c r="IJ48" s="1"/>
      <c r="IM48" s="2">
        <f>IF($A$3&lt;&gt;0,HLOOKUP($A$3,Classe!$2:$565,IT49,0)," ")</f>
        <v>0</v>
      </c>
      <c r="IN48" s="2">
        <f>IF($A$3&lt;&gt;0,HLOOKUP($IN$18,Classe!$3:$502,IT48,0)," ")</f>
        <v>0</v>
      </c>
      <c r="IO48" s="2">
        <f>IF($A$3&lt;&gt;0,HLOOKUP($IO$18,Classe!$3:$502,IT48,0)," ")</f>
        <v>0</v>
      </c>
      <c r="IP48" s="2">
        <f>IF($A$3&lt;&gt;0,HLOOKUP($IP$18,Classe!$3:$502,IT48,0)," ")</f>
        <v>0</v>
      </c>
      <c r="IQ48" s="10">
        <f>IF($A$3&lt;&gt;0,HLOOKUP($IQ$18,Classe!$3:$502,IT48,0)," ")</f>
        <v>0</v>
      </c>
      <c r="IR48" s="2">
        <f>IF($A$3&lt;&gt;0,HLOOKUP($IR$18,Classe!$3:$502,IT48,0)," ")</f>
        <v>0</v>
      </c>
      <c r="IS48" s="2">
        <f>IF($A$3&lt;&gt;0,HLOOKUP($IS$18,Classe!$3:$502,IT48,0)," ")</f>
        <v>0</v>
      </c>
      <c r="IT48" s="2">
        <v>31</v>
      </c>
    </row>
    <row r="49" spans="1:254" ht="27.75" customHeight="1">
      <c r="A49" s="12" t="str">
        <f t="shared" si="0"/>
        <v xml:space="preserve"> </v>
      </c>
      <c r="B49" s="7" t="str">
        <f t="shared" si="1"/>
        <v xml:space="preserve"> </v>
      </c>
      <c r="C49" s="7" t="str">
        <f t="shared" si="2"/>
        <v xml:space="preserve"> </v>
      </c>
      <c r="D49" s="39" t="str">
        <f t="shared" si="3"/>
        <v xml:space="preserve"> </v>
      </c>
      <c r="E49" s="7" t="str">
        <f t="shared" si="4"/>
        <v xml:space="preserve"> </v>
      </c>
      <c r="F49" s="7" t="str">
        <f t="shared" si="5"/>
        <v xml:space="preserve"> </v>
      </c>
      <c r="G49" s="65">
        <f t="shared" si="6"/>
        <v>0</v>
      </c>
      <c r="H49" s="9">
        <f t="shared" si="7"/>
        <v>0</v>
      </c>
      <c r="I49" s="24"/>
      <c r="J49" s="24"/>
      <c r="IJ49" s="1"/>
      <c r="IM49" s="2">
        <f>IF($A$3&lt;&gt;0,HLOOKUP($A$3,Classe!$2:$565,IT50,0)," ")</f>
        <v>0</v>
      </c>
      <c r="IN49" s="2">
        <f>IF($A$3&lt;&gt;0,HLOOKUP($IN$18,Classe!$3:$502,IT49,0)," ")</f>
        <v>0</v>
      </c>
      <c r="IO49" s="2">
        <f>IF($A$3&lt;&gt;0,HLOOKUP($IO$18,Classe!$3:$502,IT49,0)," ")</f>
        <v>0</v>
      </c>
      <c r="IP49" s="2">
        <f>IF($A$3&lt;&gt;0,HLOOKUP($IP$18,Classe!$3:$502,IT49,0)," ")</f>
        <v>0</v>
      </c>
      <c r="IQ49" s="10">
        <f>IF($A$3&lt;&gt;0,HLOOKUP($IQ$18,Classe!$3:$502,IT49,0)," ")</f>
        <v>0</v>
      </c>
      <c r="IR49" s="2">
        <f>IF($A$3&lt;&gt;0,HLOOKUP($IR$18,Classe!$3:$502,IT49,0)," ")</f>
        <v>0</v>
      </c>
      <c r="IS49" s="2">
        <f>IF($A$3&lt;&gt;0,HLOOKUP($IS$18,Classe!$3:$502,IT49,0)," ")</f>
        <v>0</v>
      </c>
      <c r="IT49" s="2">
        <v>32</v>
      </c>
    </row>
    <row r="50" spans="1:254" ht="27.75" customHeight="1">
      <c r="A50" s="12" t="str">
        <f t="shared" si="0"/>
        <v xml:space="preserve"> </v>
      </c>
      <c r="B50" s="7" t="str">
        <f t="shared" si="1"/>
        <v xml:space="preserve"> </v>
      </c>
      <c r="C50" s="7" t="str">
        <f t="shared" si="2"/>
        <v xml:space="preserve"> </v>
      </c>
      <c r="D50" s="39" t="str">
        <f t="shared" si="3"/>
        <v xml:space="preserve"> </v>
      </c>
      <c r="E50" s="7" t="str">
        <f t="shared" si="4"/>
        <v xml:space="preserve"> </v>
      </c>
      <c r="F50" s="7" t="str">
        <f t="shared" si="5"/>
        <v xml:space="preserve"> </v>
      </c>
      <c r="G50" s="65">
        <f t="shared" si="6"/>
        <v>0</v>
      </c>
      <c r="H50" s="9">
        <f t="shared" si="7"/>
        <v>0</v>
      </c>
      <c r="I50" s="24"/>
      <c r="J50" s="24"/>
      <c r="IJ50" s="1"/>
      <c r="IM50" s="2">
        <f>IF($A$3&lt;&gt;0,HLOOKUP($A$3,Classe!$2:$565,IT51,0)," ")</f>
        <v>0</v>
      </c>
      <c r="IN50" s="2">
        <f>IF($A$3&lt;&gt;0,HLOOKUP($IN$18,Classe!$3:$502,IT50,0)," ")</f>
        <v>0</v>
      </c>
      <c r="IO50" s="2">
        <f>IF($A$3&lt;&gt;0,HLOOKUP($IO$18,Classe!$3:$502,IT50,0)," ")</f>
        <v>0</v>
      </c>
      <c r="IP50" s="2">
        <f>IF($A$3&lt;&gt;0,HLOOKUP($IP$18,Classe!$3:$502,IT50,0)," ")</f>
        <v>0</v>
      </c>
      <c r="IQ50" s="10">
        <f>IF($A$3&lt;&gt;0,HLOOKUP($IQ$18,Classe!$3:$502,IT50,0)," ")</f>
        <v>0</v>
      </c>
      <c r="IR50" s="2">
        <f>IF($A$3&lt;&gt;0,HLOOKUP($IR$18,Classe!$3:$502,IT50,0)," ")</f>
        <v>0</v>
      </c>
      <c r="IS50" s="2">
        <f>IF($A$3&lt;&gt;0,HLOOKUP($IS$18,Classe!$3:$502,IT50,0)," ")</f>
        <v>0</v>
      </c>
      <c r="IT50" s="2">
        <v>33</v>
      </c>
    </row>
    <row r="51" spans="1:254" ht="27.75" customHeight="1">
      <c r="A51" s="12" t="str">
        <f t="shared" si="0"/>
        <v xml:space="preserve"> </v>
      </c>
      <c r="B51" s="7" t="str">
        <f t="shared" si="1"/>
        <v xml:space="preserve"> </v>
      </c>
      <c r="C51" s="7" t="str">
        <f t="shared" si="2"/>
        <v xml:space="preserve"> </v>
      </c>
      <c r="D51" s="39" t="str">
        <f t="shared" si="3"/>
        <v xml:space="preserve"> </v>
      </c>
      <c r="E51" s="7" t="str">
        <f t="shared" si="4"/>
        <v xml:space="preserve"> </v>
      </c>
      <c r="F51" s="7" t="str">
        <f t="shared" si="5"/>
        <v xml:space="preserve"> </v>
      </c>
      <c r="G51" s="65">
        <f t="shared" si="6"/>
        <v>0</v>
      </c>
      <c r="H51" s="9">
        <f t="shared" si="7"/>
        <v>0</v>
      </c>
      <c r="I51" s="24"/>
      <c r="J51" s="24"/>
      <c r="IJ51" s="1"/>
      <c r="IM51" s="2">
        <f>IF($A$3&lt;&gt;0,HLOOKUP($A$3,Classe!$2:$565,IT52,0)," ")</f>
        <v>0</v>
      </c>
      <c r="IN51" s="2">
        <f>IF($A$3&lt;&gt;0,HLOOKUP($IN$18,Classe!$3:$502,IT51,0)," ")</f>
        <v>0</v>
      </c>
      <c r="IO51" s="2">
        <f>IF($A$3&lt;&gt;0,HLOOKUP($IO$18,Classe!$3:$502,IT51,0)," ")</f>
        <v>0</v>
      </c>
      <c r="IP51" s="2">
        <f>IF($A$3&lt;&gt;0,HLOOKUP($IP$18,Classe!$3:$502,IT51,0)," ")</f>
        <v>0</v>
      </c>
      <c r="IQ51" s="10">
        <f>IF($A$3&lt;&gt;0,HLOOKUP($IQ$18,Classe!$3:$502,IT51,0)," ")</f>
        <v>0</v>
      </c>
      <c r="IR51" s="2">
        <f>IF($A$3&lt;&gt;0,HLOOKUP($IR$18,Classe!$3:$502,IT51,0)," ")</f>
        <v>0</v>
      </c>
      <c r="IS51" s="2">
        <f>IF($A$3&lt;&gt;0,HLOOKUP($IS$18,Classe!$3:$502,IT51,0)," ")</f>
        <v>0</v>
      </c>
      <c r="IT51" s="2">
        <v>34</v>
      </c>
    </row>
    <row r="52" spans="1:254" ht="27.75" customHeight="1">
      <c r="A52" s="12" t="str">
        <f t="shared" si="0"/>
        <v xml:space="preserve"> </v>
      </c>
      <c r="B52" s="7" t="str">
        <f t="shared" si="1"/>
        <v xml:space="preserve"> </v>
      </c>
      <c r="C52" s="7" t="str">
        <f t="shared" si="2"/>
        <v xml:space="preserve"> </v>
      </c>
      <c r="D52" s="39" t="str">
        <f t="shared" si="3"/>
        <v xml:space="preserve"> </v>
      </c>
      <c r="E52" s="7" t="str">
        <f t="shared" si="4"/>
        <v xml:space="preserve"> </v>
      </c>
      <c r="F52" s="7" t="str">
        <f t="shared" si="5"/>
        <v xml:space="preserve"> </v>
      </c>
      <c r="G52" s="65">
        <f t="shared" si="6"/>
        <v>0</v>
      </c>
      <c r="H52" s="9">
        <f t="shared" si="7"/>
        <v>0</v>
      </c>
      <c r="I52" s="24"/>
      <c r="J52" s="24"/>
      <c r="IJ52" s="1"/>
      <c r="IM52" s="2">
        <f>IF($A$3&lt;&gt;0,HLOOKUP($A$3,Classe!$2:$565,IT53,0)," ")</f>
        <v>0</v>
      </c>
      <c r="IN52" s="2">
        <f>IF($A$3&lt;&gt;0,HLOOKUP($IN$18,Classe!$3:$502,IT52,0)," ")</f>
        <v>0</v>
      </c>
      <c r="IO52" s="2">
        <f>IF($A$3&lt;&gt;0,HLOOKUP($IO$18,Classe!$3:$502,IT52,0)," ")</f>
        <v>0</v>
      </c>
      <c r="IP52" s="2">
        <f>IF($A$3&lt;&gt;0,HLOOKUP($IP$18,Classe!$3:$502,IT52,0)," ")</f>
        <v>0</v>
      </c>
      <c r="IQ52" s="10">
        <f>IF($A$3&lt;&gt;0,HLOOKUP($IQ$18,Classe!$3:$502,IT52,0)," ")</f>
        <v>0</v>
      </c>
      <c r="IR52" s="2">
        <f>IF($A$3&lt;&gt;0,HLOOKUP($IR$18,Classe!$3:$502,IT52,0)," ")</f>
        <v>0</v>
      </c>
      <c r="IS52" s="2">
        <f>IF($A$3&lt;&gt;0,HLOOKUP($IS$18,Classe!$3:$502,IT52,0)," ")</f>
        <v>0</v>
      </c>
      <c r="IT52" s="2">
        <v>35</v>
      </c>
    </row>
    <row r="53" spans="1:254" ht="27.75" customHeight="1">
      <c r="A53" s="12" t="str">
        <f t="shared" si="0"/>
        <v xml:space="preserve"> </v>
      </c>
      <c r="B53" s="7" t="str">
        <f t="shared" si="1"/>
        <v xml:space="preserve"> </v>
      </c>
      <c r="C53" s="7" t="str">
        <f t="shared" si="2"/>
        <v xml:space="preserve"> </v>
      </c>
      <c r="D53" s="39" t="str">
        <f t="shared" si="3"/>
        <v xml:space="preserve"> </v>
      </c>
      <c r="E53" s="7" t="str">
        <f t="shared" si="4"/>
        <v xml:space="preserve"> </v>
      </c>
      <c r="F53" s="7" t="str">
        <f t="shared" si="5"/>
        <v xml:space="preserve"> </v>
      </c>
      <c r="G53" s="65">
        <f t="shared" si="6"/>
        <v>0</v>
      </c>
      <c r="H53" s="9">
        <f t="shared" si="7"/>
        <v>0</v>
      </c>
      <c r="I53" s="24"/>
      <c r="J53" s="24"/>
      <c r="IJ53" s="1"/>
      <c r="IM53" s="2">
        <f>IF($A$3&lt;&gt;0,HLOOKUP($A$3,Classe!$2:$565,IT54,0)," ")</f>
        <v>0</v>
      </c>
      <c r="IN53" s="2">
        <f>IF($A$3&lt;&gt;0,HLOOKUP($IN$18,Classe!$3:$502,IT53,0)," ")</f>
        <v>0</v>
      </c>
      <c r="IO53" s="2">
        <f>IF($A$3&lt;&gt;0,HLOOKUP($IO$18,Classe!$3:$502,IT53,0)," ")</f>
        <v>0</v>
      </c>
      <c r="IP53" s="2">
        <f>IF($A$3&lt;&gt;0,HLOOKUP($IP$18,Classe!$3:$502,IT53,0)," ")</f>
        <v>0</v>
      </c>
      <c r="IQ53" s="10">
        <f>IF($A$3&lt;&gt;0,HLOOKUP($IQ$18,Classe!$3:$502,IT53,0)," ")</f>
        <v>0</v>
      </c>
      <c r="IR53" s="2">
        <f>IF($A$3&lt;&gt;0,HLOOKUP($IR$18,Classe!$3:$502,IT53,0)," ")</f>
        <v>0</v>
      </c>
      <c r="IS53" s="2">
        <f>IF($A$3&lt;&gt;0,HLOOKUP($IS$18,Classe!$3:$502,IT53,0)," ")</f>
        <v>0</v>
      </c>
      <c r="IT53" s="2">
        <v>36</v>
      </c>
    </row>
    <row r="54" spans="1:254" ht="27.75" customHeight="1">
      <c r="A54" s="12" t="str">
        <f t="shared" si="0"/>
        <v xml:space="preserve"> </v>
      </c>
      <c r="B54" s="7" t="str">
        <f t="shared" si="1"/>
        <v xml:space="preserve"> </v>
      </c>
      <c r="C54" s="7" t="str">
        <f t="shared" si="2"/>
        <v xml:space="preserve"> </v>
      </c>
      <c r="D54" s="39" t="str">
        <f t="shared" si="3"/>
        <v xml:space="preserve"> </v>
      </c>
      <c r="E54" s="7" t="str">
        <f t="shared" si="4"/>
        <v xml:space="preserve"> </v>
      </c>
      <c r="F54" s="7" t="str">
        <f t="shared" si="5"/>
        <v xml:space="preserve"> </v>
      </c>
      <c r="G54" s="65">
        <f t="shared" si="6"/>
        <v>0</v>
      </c>
      <c r="H54" s="9">
        <f t="shared" si="7"/>
        <v>0</v>
      </c>
      <c r="I54" s="24"/>
      <c r="J54" s="24"/>
      <c r="IJ54" s="1"/>
      <c r="IM54" s="2">
        <f>IF($A$3&lt;&gt;0,HLOOKUP($A$3,Classe!$2:$565,IT55,0)," ")</f>
        <v>0</v>
      </c>
      <c r="IN54" s="2">
        <f>IF($A$3&lt;&gt;0,HLOOKUP($IN$18,Classe!$3:$502,IT54,0)," ")</f>
        <v>0</v>
      </c>
      <c r="IO54" s="2">
        <f>IF($A$3&lt;&gt;0,HLOOKUP($IO$18,Classe!$3:$502,IT54,0)," ")</f>
        <v>0</v>
      </c>
      <c r="IP54" s="2">
        <f>IF($A$3&lt;&gt;0,HLOOKUP($IP$18,Classe!$3:$502,IT54,0)," ")</f>
        <v>0</v>
      </c>
      <c r="IQ54" s="10">
        <f>IF($A$3&lt;&gt;0,HLOOKUP($IQ$18,Classe!$3:$502,IT54,0)," ")</f>
        <v>0</v>
      </c>
      <c r="IR54" s="2">
        <f>IF($A$3&lt;&gt;0,HLOOKUP($IR$18,Classe!$3:$502,IT54,0)," ")</f>
        <v>0</v>
      </c>
      <c r="IS54" s="2">
        <f>IF($A$3&lt;&gt;0,HLOOKUP($IS$18,Classe!$3:$502,IT54,0)," ")</f>
        <v>0</v>
      </c>
      <c r="IT54" s="2">
        <v>37</v>
      </c>
    </row>
    <row r="55" spans="1:254" ht="27.75" customHeight="1">
      <c r="A55" s="12" t="str">
        <f t="shared" si="0"/>
        <v xml:space="preserve"> </v>
      </c>
      <c r="B55" s="7" t="str">
        <f t="shared" si="1"/>
        <v xml:space="preserve"> </v>
      </c>
      <c r="C55" s="7" t="str">
        <f t="shared" si="2"/>
        <v xml:space="preserve"> </v>
      </c>
      <c r="D55" s="39" t="str">
        <f t="shared" si="3"/>
        <v xml:space="preserve"> </v>
      </c>
      <c r="E55" s="7" t="str">
        <f t="shared" si="4"/>
        <v xml:space="preserve"> </v>
      </c>
      <c r="F55" s="7" t="str">
        <f t="shared" si="5"/>
        <v xml:space="preserve"> </v>
      </c>
      <c r="G55" s="65">
        <f t="shared" si="6"/>
        <v>0</v>
      </c>
      <c r="H55" s="9">
        <f t="shared" si="7"/>
        <v>0</v>
      </c>
      <c r="I55" s="24"/>
      <c r="J55" s="24"/>
      <c r="IJ55" s="1"/>
      <c r="IM55" s="2">
        <f>IF($A$3&lt;&gt;0,HLOOKUP($A$3,Classe!$2:$565,IT56,0)," ")</f>
        <v>0</v>
      </c>
      <c r="IN55" s="2">
        <f>IF($A$3&lt;&gt;0,HLOOKUP($IN$18,Classe!$3:$502,IT55,0)," ")</f>
        <v>0</v>
      </c>
      <c r="IO55" s="2">
        <f>IF($A$3&lt;&gt;0,HLOOKUP($IO$18,Classe!$3:$502,IT55,0)," ")</f>
        <v>0</v>
      </c>
      <c r="IP55" s="2">
        <f>IF($A$3&lt;&gt;0,HLOOKUP($IP$18,Classe!$3:$502,IT55,0)," ")</f>
        <v>0</v>
      </c>
      <c r="IQ55" s="10">
        <f>IF($A$3&lt;&gt;0,HLOOKUP($IQ$18,Classe!$3:$502,IT55,0)," ")</f>
        <v>0</v>
      </c>
      <c r="IR55" s="2">
        <f>IF($A$3&lt;&gt;0,HLOOKUP($IR$18,Classe!$3:$502,IT55,0)," ")</f>
        <v>0</v>
      </c>
      <c r="IS55" s="2">
        <f>IF($A$3&lt;&gt;0,HLOOKUP($IS$18,Classe!$3:$502,IT55,0)," ")</f>
        <v>0</v>
      </c>
      <c r="IT55" s="2">
        <v>38</v>
      </c>
    </row>
    <row r="56" spans="1:254" ht="27.75" customHeight="1">
      <c r="A56" s="12" t="str">
        <f t="shared" si="0"/>
        <v xml:space="preserve"> </v>
      </c>
      <c r="B56" s="7" t="str">
        <f t="shared" si="1"/>
        <v xml:space="preserve"> </v>
      </c>
      <c r="C56" s="7" t="str">
        <f t="shared" si="2"/>
        <v xml:space="preserve"> </v>
      </c>
      <c r="D56" s="39" t="str">
        <f t="shared" si="3"/>
        <v xml:space="preserve"> </v>
      </c>
      <c r="E56" s="7" t="str">
        <f t="shared" si="4"/>
        <v xml:space="preserve"> </v>
      </c>
      <c r="F56" s="7" t="str">
        <f t="shared" si="5"/>
        <v xml:space="preserve"> </v>
      </c>
      <c r="G56" s="65">
        <f t="shared" si="6"/>
        <v>0</v>
      </c>
      <c r="H56" s="9">
        <f t="shared" si="7"/>
        <v>0</v>
      </c>
      <c r="I56" s="24"/>
      <c r="J56" s="24"/>
      <c r="IJ56" s="1"/>
      <c r="IM56" s="2">
        <f>IF($A$3&lt;&gt;0,HLOOKUP($A$3,Classe!$2:$565,IT57,0)," ")</f>
        <v>0</v>
      </c>
      <c r="IN56" s="2">
        <f>IF($A$3&lt;&gt;0,HLOOKUP($IN$18,Classe!$3:$502,IT56,0)," ")</f>
        <v>0</v>
      </c>
      <c r="IO56" s="2">
        <f>IF($A$3&lt;&gt;0,HLOOKUP($IO$18,Classe!$3:$502,IT56,0)," ")</f>
        <v>0</v>
      </c>
      <c r="IP56" s="2">
        <f>IF($A$3&lt;&gt;0,HLOOKUP($IP$18,Classe!$3:$502,IT56,0)," ")</f>
        <v>0</v>
      </c>
      <c r="IQ56" s="10">
        <f>IF($A$3&lt;&gt;0,HLOOKUP($IQ$18,Classe!$3:$502,IT56,0)," ")</f>
        <v>0</v>
      </c>
      <c r="IR56" s="2">
        <f>IF($A$3&lt;&gt;0,HLOOKUP($IR$18,Classe!$3:$502,IT56,0)," ")</f>
        <v>0</v>
      </c>
      <c r="IS56" s="2">
        <f>IF($A$3&lt;&gt;0,HLOOKUP($IS$18,Classe!$3:$502,IT56,0)," ")</f>
        <v>0</v>
      </c>
      <c r="IT56" s="2">
        <v>39</v>
      </c>
    </row>
    <row r="57" spans="1:254" ht="27.75" customHeight="1">
      <c r="A57" s="12" t="str">
        <f t="shared" si="0"/>
        <v xml:space="preserve"> </v>
      </c>
      <c r="B57" s="7" t="str">
        <f t="shared" si="1"/>
        <v xml:space="preserve"> </v>
      </c>
      <c r="C57" s="7" t="str">
        <f t="shared" si="2"/>
        <v xml:space="preserve"> </v>
      </c>
      <c r="D57" s="39" t="str">
        <f t="shared" si="3"/>
        <v xml:space="preserve"> </v>
      </c>
      <c r="E57" s="7" t="str">
        <f t="shared" si="4"/>
        <v xml:space="preserve"> </v>
      </c>
      <c r="F57" s="7" t="str">
        <f t="shared" si="5"/>
        <v xml:space="preserve"> </v>
      </c>
      <c r="G57" s="65">
        <f t="shared" si="6"/>
        <v>0</v>
      </c>
      <c r="H57" s="9">
        <f t="shared" si="7"/>
        <v>0</v>
      </c>
      <c r="I57" s="24"/>
      <c r="J57" s="24"/>
      <c r="IJ57" s="1"/>
      <c r="IM57" s="2">
        <f>IF($A$3&lt;&gt;0,HLOOKUP($A$3,Classe!$2:$565,IT58,0)," ")</f>
        <v>0</v>
      </c>
      <c r="IN57" s="2">
        <f>IF($A$3&lt;&gt;0,HLOOKUP($IN$18,Classe!$3:$502,IT57,0)," ")</f>
        <v>0</v>
      </c>
      <c r="IO57" s="2">
        <f>IF($A$3&lt;&gt;0,HLOOKUP($IO$18,Classe!$3:$502,IT57,0)," ")</f>
        <v>0</v>
      </c>
      <c r="IP57" s="2">
        <f>IF($A$3&lt;&gt;0,HLOOKUP($IP$18,Classe!$3:$502,IT57,0)," ")</f>
        <v>0</v>
      </c>
      <c r="IQ57" s="10">
        <f>IF($A$3&lt;&gt;0,HLOOKUP($IQ$18,Classe!$3:$502,IT57,0)," ")</f>
        <v>0</v>
      </c>
      <c r="IR57" s="2">
        <f>IF($A$3&lt;&gt;0,HLOOKUP($IR$18,Classe!$3:$502,IT57,0)," ")</f>
        <v>0</v>
      </c>
      <c r="IS57" s="2">
        <f>IF($A$3&lt;&gt;0,HLOOKUP($IS$18,Classe!$3:$502,IT57,0)," ")</f>
        <v>0</v>
      </c>
      <c r="IT57" s="2">
        <v>40</v>
      </c>
    </row>
    <row r="58" spans="1:254" ht="27.75" customHeight="1">
      <c r="A58" s="12" t="str">
        <f t="shared" si="0"/>
        <v xml:space="preserve"> </v>
      </c>
      <c r="B58" s="7" t="str">
        <f t="shared" si="1"/>
        <v xml:space="preserve"> </v>
      </c>
      <c r="C58" s="7" t="str">
        <f t="shared" si="2"/>
        <v xml:space="preserve"> </v>
      </c>
      <c r="D58" s="39" t="str">
        <f t="shared" si="3"/>
        <v xml:space="preserve"> </v>
      </c>
      <c r="E58" s="7" t="str">
        <f t="shared" si="4"/>
        <v xml:space="preserve"> </v>
      </c>
      <c r="F58" s="7" t="str">
        <f t="shared" si="5"/>
        <v xml:space="preserve"> </v>
      </c>
      <c r="G58" s="65">
        <f t="shared" si="6"/>
        <v>0</v>
      </c>
      <c r="H58" s="9">
        <f t="shared" si="7"/>
        <v>0</v>
      </c>
      <c r="I58" s="24"/>
      <c r="J58" s="24"/>
      <c r="IJ58" s="1"/>
      <c r="IM58" s="2">
        <f>IF($A$3&lt;&gt;0,HLOOKUP($A$3,Classe!$2:$565,IT59,0)," ")</f>
        <v>0</v>
      </c>
      <c r="IN58" s="2">
        <f>IF($A$3&lt;&gt;0,HLOOKUP($IN$18,Classe!$3:$502,IT58,0)," ")</f>
        <v>0</v>
      </c>
      <c r="IO58" s="2">
        <f>IF($A$3&lt;&gt;0,HLOOKUP($IO$18,Classe!$3:$502,IT58,0)," ")</f>
        <v>0</v>
      </c>
      <c r="IP58" s="2">
        <f>IF($A$3&lt;&gt;0,HLOOKUP($IP$18,Classe!$3:$502,IT58,0)," ")</f>
        <v>0</v>
      </c>
      <c r="IQ58" s="10">
        <f>IF($A$3&lt;&gt;0,HLOOKUP($IQ$18,Classe!$3:$502,IT58,0)," ")</f>
        <v>0</v>
      </c>
      <c r="IR58" s="2">
        <f>IF($A$3&lt;&gt;0,HLOOKUP($IR$18,Classe!$3:$502,IT58,0)," ")</f>
        <v>0</v>
      </c>
      <c r="IS58" s="2">
        <f>IF($A$3&lt;&gt;0,HLOOKUP($IS$18,Classe!$3:$502,IT58,0)," ")</f>
        <v>0</v>
      </c>
      <c r="IT58" s="2">
        <v>41</v>
      </c>
    </row>
    <row r="59" spans="1:254" ht="27.75" customHeight="1">
      <c r="A59" s="12" t="str">
        <f t="shared" si="0"/>
        <v xml:space="preserve"> </v>
      </c>
      <c r="B59" s="7" t="str">
        <f t="shared" si="1"/>
        <v xml:space="preserve"> </v>
      </c>
      <c r="C59" s="7" t="str">
        <f t="shared" si="2"/>
        <v xml:space="preserve"> </v>
      </c>
      <c r="D59" s="39" t="str">
        <f t="shared" si="3"/>
        <v xml:space="preserve"> </v>
      </c>
      <c r="E59" s="7" t="str">
        <f t="shared" si="4"/>
        <v xml:space="preserve"> </v>
      </c>
      <c r="F59" s="7" t="str">
        <f t="shared" si="5"/>
        <v xml:space="preserve"> </v>
      </c>
      <c r="G59" s="65">
        <f t="shared" si="6"/>
        <v>0</v>
      </c>
      <c r="H59" s="9">
        <f t="shared" si="7"/>
        <v>0</v>
      </c>
      <c r="I59" s="24"/>
      <c r="J59" s="24"/>
      <c r="IJ59" s="1"/>
      <c r="IM59" s="2">
        <f>IF($A$3&lt;&gt;0,HLOOKUP($A$3,Classe!$2:$565,IT60,0)," ")</f>
        <v>0</v>
      </c>
      <c r="IN59" s="2">
        <f>IF($A$3&lt;&gt;0,HLOOKUP($IN$18,Classe!$3:$502,IT59,0)," ")</f>
        <v>0</v>
      </c>
      <c r="IO59" s="2">
        <f>IF($A$3&lt;&gt;0,HLOOKUP($IO$18,Classe!$3:$502,IT59,0)," ")</f>
        <v>0</v>
      </c>
      <c r="IP59" s="2">
        <f>IF($A$3&lt;&gt;0,HLOOKUP($IP$18,Classe!$3:$502,IT59,0)," ")</f>
        <v>0</v>
      </c>
      <c r="IQ59" s="10">
        <f>IF($A$3&lt;&gt;0,HLOOKUP($IQ$18,Classe!$3:$502,IT59,0)," ")</f>
        <v>0</v>
      </c>
      <c r="IR59" s="2">
        <f>IF($A$3&lt;&gt;0,HLOOKUP($IR$18,Classe!$3:$502,IT59,0)," ")</f>
        <v>0</v>
      </c>
      <c r="IS59" s="2">
        <f>IF($A$3&lt;&gt;0,HLOOKUP($IS$18,Classe!$3:$502,IT59,0)," ")</f>
        <v>0</v>
      </c>
      <c r="IT59" s="2">
        <v>42</v>
      </c>
    </row>
    <row r="60" spans="1:254" ht="27.75" customHeight="1">
      <c r="A60" s="12" t="str">
        <f t="shared" si="0"/>
        <v xml:space="preserve"> </v>
      </c>
      <c r="B60" s="7" t="str">
        <f t="shared" si="1"/>
        <v xml:space="preserve"> </v>
      </c>
      <c r="C60" s="7" t="str">
        <f t="shared" si="2"/>
        <v xml:space="preserve"> </v>
      </c>
      <c r="D60" s="39" t="str">
        <f t="shared" si="3"/>
        <v xml:space="preserve"> </v>
      </c>
      <c r="E60" s="7" t="str">
        <f t="shared" si="4"/>
        <v xml:space="preserve"> </v>
      </c>
      <c r="F60" s="7" t="str">
        <f t="shared" si="5"/>
        <v xml:space="preserve"> </v>
      </c>
      <c r="G60" s="65">
        <f t="shared" si="6"/>
        <v>0</v>
      </c>
      <c r="H60" s="9">
        <f t="shared" si="7"/>
        <v>0</v>
      </c>
      <c r="I60" s="24"/>
      <c r="J60" s="24"/>
      <c r="IJ60" s="1"/>
      <c r="IM60" s="2">
        <f>IF($A$3&lt;&gt;0,HLOOKUP($A$3,Classe!$2:$565,IT61,0)," ")</f>
        <v>0</v>
      </c>
      <c r="IN60" s="2">
        <f>IF($A$3&lt;&gt;0,HLOOKUP($IN$18,Classe!$3:$502,IT60,0)," ")</f>
        <v>0</v>
      </c>
      <c r="IO60" s="2">
        <f>IF($A$3&lt;&gt;0,HLOOKUP($IO$18,Classe!$3:$502,IT60,0)," ")</f>
        <v>0</v>
      </c>
      <c r="IP60" s="2">
        <f>IF($A$3&lt;&gt;0,HLOOKUP($IP$18,Classe!$3:$502,IT60,0)," ")</f>
        <v>0</v>
      </c>
      <c r="IQ60" s="10">
        <f>IF($A$3&lt;&gt;0,HLOOKUP($IQ$18,Classe!$3:$502,IT60,0)," ")</f>
        <v>0</v>
      </c>
      <c r="IR60" s="2">
        <f>IF($A$3&lt;&gt;0,HLOOKUP($IR$18,Classe!$3:$502,IT60,0)," ")</f>
        <v>0</v>
      </c>
      <c r="IS60" s="2">
        <f>IF($A$3&lt;&gt;0,HLOOKUP($IS$18,Classe!$3:$502,IT60,0)," ")</f>
        <v>0</v>
      </c>
      <c r="IT60" s="2">
        <v>43</v>
      </c>
    </row>
    <row r="61" spans="1:254" ht="27.75" customHeight="1">
      <c r="A61" s="12" t="str">
        <f t="shared" si="0"/>
        <v xml:space="preserve"> </v>
      </c>
      <c r="B61" s="7" t="str">
        <f t="shared" si="1"/>
        <v xml:space="preserve"> </v>
      </c>
      <c r="C61" s="7" t="str">
        <f t="shared" si="2"/>
        <v xml:space="preserve"> </v>
      </c>
      <c r="D61" s="39" t="str">
        <f t="shared" si="3"/>
        <v xml:space="preserve"> </v>
      </c>
      <c r="E61" s="7" t="str">
        <f t="shared" si="4"/>
        <v xml:space="preserve"> </v>
      </c>
      <c r="F61" s="7" t="str">
        <f t="shared" si="5"/>
        <v xml:space="preserve"> </v>
      </c>
      <c r="G61" s="65">
        <f t="shared" si="6"/>
        <v>0</v>
      </c>
      <c r="H61" s="9">
        <f t="shared" si="7"/>
        <v>0</v>
      </c>
      <c r="I61" s="24"/>
      <c r="J61" s="24"/>
      <c r="IJ61" s="1"/>
      <c r="IM61" s="2">
        <f>IF($A$3&lt;&gt;0,HLOOKUP($A$3,Classe!$2:$565,IT62,0)," ")</f>
        <v>0</v>
      </c>
      <c r="IN61" s="2">
        <f>IF($A$3&lt;&gt;0,HLOOKUP($IN$18,Classe!$3:$502,IT61,0)," ")</f>
        <v>0</v>
      </c>
      <c r="IO61" s="2">
        <f>IF($A$3&lt;&gt;0,HLOOKUP($IO$18,Classe!$3:$502,IT61,0)," ")</f>
        <v>0</v>
      </c>
      <c r="IP61" s="2">
        <f>IF($A$3&lt;&gt;0,HLOOKUP($IP$18,Classe!$3:$502,IT61,0)," ")</f>
        <v>0</v>
      </c>
      <c r="IQ61" s="10">
        <f>IF($A$3&lt;&gt;0,HLOOKUP($IQ$18,Classe!$3:$502,IT61,0)," ")</f>
        <v>0</v>
      </c>
      <c r="IR61" s="2">
        <f>IF($A$3&lt;&gt;0,HLOOKUP($IR$18,Classe!$3:$502,IT61,0)," ")</f>
        <v>0</v>
      </c>
      <c r="IS61" s="2">
        <f>IF($A$3&lt;&gt;0,HLOOKUP($IS$18,Classe!$3:$502,IT61,0)," ")</f>
        <v>0</v>
      </c>
      <c r="IT61" s="2">
        <v>44</v>
      </c>
    </row>
    <row r="62" spans="1:254" ht="27.75" customHeight="1">
      <c r="A62" s="12" t="str">
        <f t="shared" si="0"/>
        <v xml:space="preserve"> </v>
      </c>
      <c r="B62" s="7" t="str">
        <f t="shared" si="1"/>
        <v xml:space="preserve"> </v>
      </c>
      <c r="C62" s="7" t="str">
        <f t="shared" si="2"/>
        <v xml:space="preserve"> </v>
      </c>
      <c r="D62" s="39" t="str">
        <f t="shared" si="3"/>
        <v xml:space="preserve"> </v>
      </c>
      <c r="E62" s="7" t="str">
        <f t="shared" si="4"/>
        <v xml:space="preserve"> </v>
      </c>
      <c r="F62" s="7" t="str">
        <f t="shared" si="5"/>
        <v xml:space="preserve"> </v>
      </c>
      <c r="G62" s="65">
        <f t="shared" si="6"/>
        <v>0</v>
      </c>
      <c r="H62" s="9">
        <f t="shared" si="7"/>
        <v>0</v>
      </c>
      <c r="I62" s="24"/>
      <c r="J62" s="24"/>
      <c r="IJ62" s="1"/>
      <c r="IM62" s="2">
        <f>IF($A$3&lt;&gt;0,HLOOKUP($A$3,Classe!$2:$565,IT63,0)," ")</f>
        <v>0</v>
      </c>
      <c r="IN62" s="2">
        <f>IF($A$3&lt;&gt;0,HLOOKUP($IN$18,Classe!$3:$502,IT62,0)," ")</f>
        <v>0</v>
      </c>
      <c r="IO62" s="2">
        <f>IF($A$3&lt;&gt;0,HLOOKUP($IO$18,Classe!$3:$502,IT62,0)," ")</f>
        <v>0</v>
      </c>
      <c r="IP62" s="2">
        <f>IF($A$3&lt;&gt;0,HLOOKUP($IP$18,Classe!$3:$502,IT62,0)," ")</f>
        <v>0</v>
      </c>
      <c r="IQ62" s="10">
        <f>IF($A$3&lt;&gt;0,HLOOKUP($IQ$18,Classe!$3:$502,IT62,0)," ")</f>
        <v>0</v>
      </c>
      <c r="IR62" s="2">
        <f>IF($A$3&lt;&gt;0,HLOOKUP($IR$18,Classe!$3:$502,IT62,0)," ")</f>
        <v>0</v>
      </c>
      <c r="IS62" s="2">
        <f>IF($A$3&lt;&gt;0,HLOOKUP($IS$18,Classe!$3:$502,IT62,0)," ")</f>
        <v>0</v>
      </c>
      <c r="IT62" s="2">
        <v>45</v>
      </c>
    </row>
    <row r="63" spans="1:254" ht="27.75" customHeight="1">
      <c r="A63" s="12" t="str">
        <f t="shared" si="0"/>
        <v xml:space="preserve"> </v>
      </c>
      <c r="B63" s="7" t="str">
        <f t="shared" si="1"/>
        <v xml:space="preserve"> </v>
      </c>
      <c r="C63" s="7" t="str">
        <f t="shared" si="2"/>
        <v xml:space="preserve"> </v>
      </c>
      <c r="D63" s="39" t="str">
        <f t="shared" si="3"/>
        <v xml:space="preserve"> </v>
      </c>
      <c r="E63" s="7" t="str">
        <f t="shared" si="4"/>
        <v xml:space="preserve"> </v>
      </c>
      <c r="F63" s="7" t="str">
        <f t="shared" si="5"/>
        <v xml:space="preserve"> </v>
      </c>
      <c r="G63" s="65">
        <f t="shared" si="6"/>
        <v>0</v>
      </c>
      <c r="H63" s="9">
        <f t="shared" si="7"/>
        <v>0</v>
      </c>
      <c r="I63" s="24"/>
      <c r="J63" s="24"/>
      <c r="IJ63" s="1"/>
      <c r="IM63" s="2">
        <f>IF($A$3&lt;&gt;0,HLOOKUP($A$3,Classe!$2:$565,IT64,0)," ")</f>
        <v>0</v>
      </c>
      <c r="IN63" s="2">
        <f>IF($A$3&lt;&gt;0,HLOOKUP($IN$18,Classe!$3:$502,IT63,0)," ")</f>
        <v>0</v>
      </c>
      <c r="IO63" s="2">
        <f>IF($A$3&lt;&gt;0,HLOOKUP($IO$18,Classe!$3:$502,IT63,0)," ")</f>
        <v>0</v>
      </c>
      <c r="IP63" s="2">
        <f>IF($A$3&lt;&gt;0,HLOOKUP($IP$18,Classe!$3:$502,IT63,0)," ")</f>
        <v>0</v>
      </c>
      <c r="IQ63" s="10">
        <f>IF($A$3&lt;&gt;0,HLOOKUP($IQ$18,Classe!$3:$502,IT63,0)," ")</f>
        <v>0</v>
      </c>
      <c r="IR63" s="2">
        <f>IF($A$3&lt;&gt;0,HLOOKUP($IR$18,Classe!$3:$502,IT63,0)," ")</f>
        <v>0</v>
      </c>
      <c r="IS63" s="2">
        <f>IF($A$3&lt;&gt;0,HLOOKUP($IS$18,Classe!$3:$502,IT63,0)," ")</f>
        <v>0</v>
      </c>
      <c r="IT63" s="2">
        <v>46</v>
      </c>
    </row>
    <row r="64" spans="1:254" ht="27.75" customHeight="1">
      <c r="A64" s="12" t="str">
        <f t="shared" si="0"/>
        <v xml:space="preserve"> </v>
      </c>
      <c r="B64" s="7" t="str">
        <f t="shared" si="1"/>
        <v xml:space="preserve"> </v>
      </c>
      <c r="C64" s="7" t="str">
        <f t="shared" si="2"/>
        <v xml:space="preserve"> </v>
      </c>
      <c r="D64" s="39" t="str">
        <f t="shared" si="3"/>
        <v xml:space="preserve"> </v>
      </c>
      <c r="E64" s="7" t="str">
        <f t="shared" si="4"/>
        <v xml:space="preserve"> </v>
      </c>
      <c r="F64" s="7" t="str">
        <f t="shared" si="5"/>
        <v xml:space="preserve"> </v>
      </c>
      <c r="G64" s="65">
        <f t="shared" si="6"/>
        <v>0</v>
      </c>
      <c r="H64" s="9">
        <f t="shared" si="7"/>
        <v>0</v>
      </c>
      <c r="I64" s="24"/>
      <c r="J64" s="24"/>
      <c r="IJ64" s="1"/>
      <c r="IM64" s="2">
        <f>IF($A$3&lt;&gt;0,HLOOKUP($A$3,Classe!$2:$565,IT65,0)," ")</f>
        <v>0</v>
      </c>
      <c r="IN64" s="2">
        <f>IF($A$3&lt;&gt;0,HLOOKUP($IN$18,Classe!$3:$502,IT64,0)," ")</f>
        <v>0</v>
      </c>
      <c r="IO64" s="2">
        <f>IF($A$3&lt;&gt;0,HLOOKUP($IO$18,Classe!$3:$502,IT64,0)," ")</f>
        <v>0</v>
      </c>
      <c r="IP64" s="2">
        <f>IF($A$3&lt;&gt;0,HLOOKUP($IP$18,Classe!$3:$502,IT64,0)," ")</f>
        <v>0</v>
      </c>
      <c r="IQ64" s="10">
        <f>IF($A$3&lt;&gt;0,HLOOKUP($IQ$18,Classe!$3:$502,IT64,0)," ")</f>
        <v>0</v>
      </c>
      <c r="IR64" s="2">
        <f>IF($A$3&lt;&gt;0,HLOOKUP($IR$18,Classe!$3:$502,IT64,0)," ")</f>
        <v>0</v>
      </c>
      <c r="IS64" s="2">
        <f>IF($A$3&lt;&gt;0,HLOOKUP($IS$18,Classe!$3:$502,IT64,0)," ")</f>
        <v>0</v>
      </c>
      <c r="IT64" s="2">
        <v>47</v>
      </c>
    </row>
    <row r="65" spans="1:254" ht="27.75" customHeight="1">
      <c r="A65" s="12" t="str">
        <f t="shared" si="0"/>
        <v xml:space="preserve"> </v>
      </c>
      <c r="B65" s="7" t="str">
        <f t="shared" si="1"/>
        <v xml:space="preserve"> </v>
      </c>
      <c r="C65" s="7" t="str">
        <f t="shared" si="2"/>
        <v xml:space="preserve"> </v>
      </c>
      <c r="D65" s="39" t="str">
        <f t="shared" si="3"/>
        <v xml:space="preserve"> </v>
      </c>
      <c r="E65" s="7" t="str">
        <f t="shared" si="4"/>
        <v xml:space="preserve"> </v>
      </c>
      <c r="F65" s="7" t="str">
        <f t="shared" si="5"/>
        <v xml:space="preserve"> </v>
      </c>
      <c r="G65" s="65">
        <f t="shared" si="6"/>
        <v>0</v>
      </c>
      <c r="H65" s="9">
        <f t="shared" si="7"/>
        <v>0</v>
      </c>
      <c r="I65" s="24"/>
      <c r="J65" s="24"/>
      <c r="IJ65" s="1"/>
      <c r="IM65" s="2">
        <f>IF($A$3&lt;&gt;0,HLOOKUP($A$3,Classe!$2:$565,IT66,0)," ")</f>
        <v>0</v>
      </c>
      <c r="IN65" s="2">
        <f>IF($A$3&lt;&gt;0,HLOOKUP($IN$18,Classe!$3:$502,IT65,0)," ")</f>
        <v>0</v>
      </c>
      <c r="IO65" s="2">
        <f>IF($A$3&lt;&gt;0,HLOOKUP($IO$18,Classe!$3:$502,IT65,0)," ")</f>
        <v>0</v>
      </c>
      <c r="IP65" s="2">
        <f>IF($A$3&lt;&gt;0,HLOOKUP($IP$18,Classe!$3:$502,IT65,0)," ")</f>
        <v>0</v>
      </c>
      <c r="IQ65" s="10">
        <f>IF($A$3&lt;&gt;0,HLOOKUP($IQ$18,Classe!$3:$502,IT65,0)," ")</f>
        <v>0</v>
      </c>
      <c r="IR65" s="2">
        <f>IF($A$3&lt;&gt;0,HLOOKUP($IR$18,Classe!$3:$502,IT65,0)," ")</f>
        <v>0</v>
      </c>
      <c r="IS65" s="2">
        <f>IF($A$3&lt;&gt;0,HLOOKUP($IS$18,Classe!$3:$502,IT65,0)," ")</f>
        <v>0</v>
      </c>
      <c r="IT65" s="2">
        <v>48</v>
      </c>
    </row>
    <row r="66" spans="1:254" ht="27.75" customHeight="1">
      <c r="A66" s="12" t="str">
        <f t="shared" si="0"/>
        <v xml:space="preserve"> </v>
      </c>
      <c r="B66" s="7" t="str">
        <f t="shared" si="1"/>
        <v xml:space="preserve"> </v>
      </c>
      <c r="C66" s="7" t="str">
        <f t="shared" si="2"/>
        <v xml:space="preserve"> </v>
      </c>
      <c r="D66" s="39" t="str">
        <f t="shared" si="3"/>
        <v xml:space="preserve"> </v>
      </c>
      <c r="E66" s="7" t="str">
        <f t="shared" si="4"/>
        <v xml:space="preserve"> </v>
      </c>
      <c r="F66" s="7" t="str">
        <f t="shared" si="5"/>
        <v xml:space="preserve"> </v>
      </c>
      <c r="G66" s="65">
        <f t="shared" si="6"/>
        <v>0</v>
      </c>
      <c r="H66" s="9">
        <f t="shared" si="7"/>
        <v>0</v>
      </c>
      <c r="I66" s="24"/>
      <c r="J66" s="24"/>
      <c r="IJ66" s="1"/>
      <c r="IM66" s="2">
        <f>IF($A$3&lt;&gt;0,HLOOKUP($A$3,Classe!$2:$565,IT67,0)," ")</f>
        <v>0</v>
      </c>
      <c r="IN66" s="2">
        <f>IF($A$3&lt;&gt;0,HLOOKUP($IN$18,Classe!$3:$502,IT66,0)," ")</f>
        <v>0</v>
      </c>
      <c r="IO66" s="2">
        <f>IF($A$3&lt;&gt;0,HLOOKUP($IO$18,Classe!$3:$502,IT66,0)," ")</f>
        <v>0</v>
      </c>
      <c r="IP66" s="2">
        <f>IF($A$3&lt;&gt;0,HLOOKUP($IP$18,Classe!$3:$502,IT66,0)," ")</f>
        <v>0</v>
      </c>
      <c r="IQ66" s="10">
        <f>IF($A$3&lt;&gt;0,HLOOKUP($IQ$18,Classe!$3:$502,IT66,0)," ")</f>
        <v>0</v>
      </c>
      <c r="IR66" s="2">
        <f>IF($A$3&lt;&gt;0,HLOOKUP($IR$18,Classe!$3:$502,IT66,0)," ")</f>
        <v>0</v>
      </c>
      <c r="IS66" s="2">
        <f>IF($A$3&lt;&gt;0,HLOOKUP($IS$18,Classe!$3:$502,IT66,0)," ")</f>
        <v>0</v>
      </c>
      <c r="IT66" s="2">
        <v>49</v>
      </c>
    </row>
    <row r="67" spans="1:254" ht="27.75" customHeight="1">
      <c r="A67" s="12" t="str">
        <f t="shared" si="0"/>
        <v xml:space="preserve"> </v>
      </c>
      <c r="B67" s="7" t="str">
        <f t="shared" si="1"/>
        <v xml:space="preserve"> </v>
      </c>
      <c r="C67" s="7" t="str">
        <f t="shared" si="2"/>
        <v xml:space="preserve"> </v>
      </c>
      <c r="D67" s="39" t="str">
        <f t="shared" si="3"/>
        <v xml:space="preserve"> </v>
      </c>
      <c r="E67" s="7" t="str">
        <f t="shared" si="4"/>
        <v xml:space="preserve"> </v>
      </c>
      <c r="F67" s="7" t="str">
        <f t="shared" si="5"/>
        <v xml:space="preserve"> </v>
      </c>
      <c r="G67" s="65">
        <f t="shared" si="6"/>
        <v>0</v>
      </c>
      <c r="H67" s="9">
        <f t="shared" si="7"/>
        <v>0</v>
      </c>
      <c r="I67" s="24"/>
      <c r="J67" s="24"/>
      <c r="IJ67" s="1"/>
      <c r="IM67" s="2">
        <f>IF($A$3&lt;&gt;0,HLOOKUP($A$3,Classe!$2:$565,IT68,0)," ")</f>
        <v>0</v>
      </c>
      <c r="IN67" s="2">
        <f>IF($A$3&lt;&gt;0,HLOOKUP($IN$18,Classe!$3:$502,IT67,0)," ")</f>
        <v>0</v>
      </c>
      <c r="IO67" s="2">
        <f>IF($A$3&lt;&gt;0,HLOOKUP($IO$18,Classe!$3:$502,IT67,0)," ")</f>
        <v>0</v>
      </c>
      <c r="IP67" s="2">
        <f>IF($A$3&lt;&gt;0,HLOOKUP($IP$18,Classe!$3:$502,IT67,0)," ")</f>
        <v>0</v>
      </c>
      <c r="IQ67" s="10">
        <f>IF($A$3&lt;&gt;0,HLOOKUP($IQ$18,Classe!$3:$502,IT67,0)," ")</f>
        <v>0</v>
      </c>
      <c r="IR67" s="2">
        <f>IF($A$3&lt;&gt;0,HLOOKUP($IR$18,Classe!$3:$502,IT67,0)," ")</f>
        <v>0</v>
      </c>
      <c r="IS67" s="2">
        <f>IF($A$3&lt;&gt;0,HLOOKUP($IS$18,Classe!$3:$502,IT67,0)," ")</f>
        <v>0</v>
      </c>
      <c r="IT67" s="2">
        <v>50</v>
      </c>
    </row>
    <row r="68" spans="1:254" ht="27.75" customHeight="1">
      <c r="A68" s="12" t="str">
        <f t="shared" si="0"/>
        <v xml:space="preserve"> </v>
      </c>
      <c r="B68" s="7" t="str">
        <f t="shared" si="1"/>
        <v xml:space="preserve"> </v>
      </c>
      <c r="C68" s="7" t="str">
        <f t="shared" si="2"/>
        <v xml:space="preserve"> </v>
      </c>
      <c r="D68" s="39" t="str">
        <f t="shared" si="3"/>
        <v xml:space="preserve"> </v>
      </c>
      <c r="E68" s="7" t="str">
        <f t="shared" si="4"/>
        <v xml:space="preserve"> </v>
      </c>
      <c r="F68" s="7" t="str">
        <f t="shared" si="5"/>
        <v xml:space="preserve"> </v>
      </c>
      <c r="G68" s="65">
        <f t="shared" si="6"/>
        <v>0</v>
      </c>
      <c r="H68" s="9">
        <f t="shared" si="7"/>
        <v>0</v>
      </c>
      <c r="I68" s="24"/>
      <c r="J68" s="24"/>
      <c r="IJ68" s="1"/>
      <c r="IM68" s="2">
        <f>IF($A$3&lt;&gt;0,HLOOKUP($A$3,Classe!$2:$565,IT69,0)," ")</f>
        <v>0</v>
      </c>
      <c r="IN68" s="2">
        <f>IF($A$3&lt;&gt;0,HLOOKUP($IN$18,Classe!$3:$502,IT68,0)," ")</f>
        <v>0</v>
      </c>
      <c r="IO68" s="2">
        <f>IF($A$3&lt;&gt;0,HLOOKUP($IO$18,Classe!$3:$502,IT68,0)," ")</f>
        <v>0</v>
      </c>
      <c r="IP68" s="2">
        <f>IF($A$3&lt;&gt;0,HLOOKUP($IP$18,Classe!$3:$502,IT68,0)," ")</f>
        <v>0</v>
      </c>
      <c r="IQ68" s="10">
        <f>IF($A$3&lt;&gt;0,HLOOKUP($IQ$18,Classe!$3:$502,IT68,0)," ")</f>
        <v>0</v>
      </c>
      <c r="IR68" s="2">
        <f>IF($A$3&lt;&gt;0,HLOOKUP($IR$18,Classe!$3:$502,IT68,0)," ")</f>
        <v>0</v>
      </c>
      <c r="IS68" s="2">
        <f>IF($A$3&lt;&gt;0,HLOOKUP($IS$18,Classe!$3:$502,IT68,0)," ")</f>
        <v>0</v>
      </c>
      <c r="IT68" s="2">
        <v>51</v>
      </c>
    </row>
    <row r="69" spans="1:254" ht="27.75" customHeight="1">
      <c r="A69" s="12" t="str">
        <f t="shared" si="0"/>
        <v xml:space="preserve"> </v>
      </c>
      <c r="B69" s="7" t="str">
        <f t="shared" si="1"/>
        <v xml:space="preserve"> </v>
      </c>
      <c r="C69" s="7" t="str">
        <f t="shared" si="2"/>
        <v xml:space="preserve"> </v>
      </c>
      <c r="D69" s="39" t="str">
        <f t="shared" si="3"/>
        <v xml:space="preserve"> </v>
      </c>
      <c r="E69" s="7" t="str">
        <f t="shared" si="4"/>
        <v xml:space="preserve"> </v>
      </c>
      <c r="F69" s="7" t="str">
        <f t="shared" si="5"/>
        <v xml:space="preserve"> </v>
      </c>
      <c r="G69" s="65">
        <f t="shared" si="6"/>
        <v>0</v>
      </c>
      <c r="H69" s="9">
        <f t="shared" si="7"/>
        <v>0</v>
      </c>
      <c r="I69" s="24"/>
      <c r="J69" s="24"/>
      <c r="IJ69" s="1"/>
      <c r="IM69" s="2">
        <f>IF($A$3&lt;&gt;0,HLOOKUP($A$3,Classe!$2:$565,IT70,0)," ")</f>
        <v>0</v>
      </c>
      <c r="IN69" s="2">
        <f>IF($A$3&lt;&gt;0,HLOOKUP($IN$18,Classe!$3:$502,IT69,0)," ")</f>
        <v>0</v>
      </c>
      <c r="IO69" s="2">
        <f>IF($A$3&lt;&gt;0,HLOOKUP($IO$18,Classe!$3:$502,IT69,0)," ")</f>
        <v>0</v>
      </c>
      <c r="IP69" s="2">
        <f>IF($A$3&lt;&gt;0,HLOOKUP($IP$18,Classe!$3:$502,IT69,0)," ")</f>
        <v>0</v>
      </c>
      <c r="IQ69" s="10">
        <f>IF($A$3&lt;&gt;0,HLOOKUP($IQ$18,Classe!$3:$502,IT69,0)," ")</f>
        <v>0</v>
      </c>
      <c r="IR69" s="2">
        <f>IF($A$3&lt;&gt;0,HLOOKUP($IR$18,Classe!$3:$502,IT69,0)," ")</f>
        <v>0</v>
      </c>
      <c r="IS69" s="2">
        <f>IF($A$3&lt;&gt;0,HLOOKUP($IS$18,Classe!$3:$502,IT69,0)," ")</f>
        <v>0</v>
      </c>
      <c r="IT69" s="2">
        <v>52</v>
      </c>
    </row>
    <row r="70" spans="1:254" ht="27.75" customHeight="1">
      <c r="A70" s="12" t="str">
        <f t="shared" si="0"/>
        <v xml:space="preserve"> </v>
      </c>
      <c r="B70" s="7" t="str">
        <f t="shared" si="1"/>
        <v xml:space="preserve"> </v>
      </c>
      <c r="C70" s="7" t="str">
        <f t="shared" si="2"/>
        <v xml:space="preserve"> </v>
      </c>
      <c r="D70" s="39" t="str">
        <f t="shared" si="3"/>
        <v xml:space="preserve"> </v>
      </c>
      <c r="E70" s="7" t="str">
        <f t="shared" si="4"/>
        <v xml:space="preserve"> </v>
      </c>
      <c r="F70" s="7" t="str">
        <f t="shared" si="5"/>
        <v xml:space="preserve"> </v>
      </c>
      <c r="G70" s="65">
        <f t="shared" si="6"/>
        <v>0</v>
      </c>
      <c r="H70" s="9">
        <f t="shared" si="7"/>
        <v>0</v>
      </c>
      <c r="I70" s="24"/>
      <c r="J70" s="24"/>
      <c r="IJ70" s="1"/>
      <c r="IM70" s="2">
        <f>IF($A$3&lt;&gt;0,HLOOKUP($A$3,Classe!$2:$565,IT71,0)," ")</f>
        <v>0</v>
      </c>
      <c r="IN70" s="2">
        <f>IF($A$3&lt;&gt;0,HLOOKUP($IN$18,Classe!$3:$502,IT70,0)," ")</f>
        <v>0</v>
      </c>
      <c r="IO70" s="2">
        <f>IF($A$3&lt;&gt;0,HLOOKUP($IO$18,Classe!$3:$502,IT70,0)," ")</f>
        <v>0</v>
      </c>
      <c r="IP70" s="2">
        <f>IF($A$3&lt;&gt;0,HLOOKUP($IP$18,Classe!$3:$502,IT70,0)," ")</f>
        <v>0</v>
      </c>
      <c r="IQ70" s="10">
        <f>IF($A$3&lt;&gt;0,HLOOKUP($IQ$18,Classe!$3:$502,IT70,0)," ")</f>
        <v>0</v>
      </c>
      <c r="IR70" s="2">
        <f>IF($A$3&lt;&gt;0,HLOOKUP($IR$18,Classe!$3:$502,IT70,0)," ")</f>
        <v>0</v>
      </c>
      <c r="IS70" s="2">
        <f>IF($A$3&lt;&gt;0,HLOOKUP($IS$18,Classe!$3:$502,IT70,0)," ")</f>
        <v>0</v>
      </c>
      <c r="IT70" s="2">
        <v>53</v>
      </c>
    </row>
    <row r="71" spans="1:254" ht="27.75" customHeight="1">
      <c r="A71" s="12" t="str">
        <f t="shared" si="0"/>
        <v xml:space="preserve"> </v>
      </c>
      <c r="B71" s="7" t="str">
        <f t="shared" si="1"/>
        <v xml:space="preserve"> </v>
      </c>
      <c r="C71" s="7" t="str">
        <f t="shared" si="2"/>
        <v xml:space="preserve"> </v>
      </c>
      <c r="D71" s="39" t="str">
        <f t="shared" si="3"/>
        <v xml:space="preserve"> </v>
      </c>
      <c r="E71" s="7" t="str">
        <f t="shared" si="4"/>
        <v xml:space="preserve"> </v>
      </c>
      <c r="F71" s="7" t="str">
        <f t="shared" si="5"/>
        <v xml:space="preserve"> </v>
      </c>
      <c r="G71" s="65">
        <f t="shared" si="6"/>
        <v>0</v>
      </c>
      <c r="H71" s="9">
        <f t="shared" si="7"/>
        <v>0</v>
      </c>
      <c r="I71" s="24"/>
      <c r="J71" s="24"/>
      <c r="IJ71" s="1"/>
      <c r="IM71" s="2">
        <f>IF($A$3&lt;&gt;0,HLOOKUP($A$3,Classe!$2:$565,IT72,0)," ")</f>
        <v>0</v>
      </c>
      <c r="IN71" s="2">
        <f>IF($A$3&lt;&gt;0,HLOOKUP($IN$18,Classe!$3:$502,IT71,0)," ")</f>
        <v>0</v>
      </c>
      <c r="IO71" s="2">
        <f>IF($A$3&lt;&gt;0,HLOOKUP($IO$18,Classe!$3:$502,IT71,0)," ")</f>
        <v>0</v>
      </c>
      <c r="IP71" s="2">
        <f>IF($A$3&lt;&gt;0,HLOOKUP($IP$18,Classe!$3:$502,IT71,0)," ")</f>
        <v>0</v>
      </c>
      <c r="IQ71" s="10">
        <f>IF($A$3&lt;&gt;0,HLOOKUP($IQ$18,Classe!$3:$502,IT71,0)," ")</f>
        <v>0</v>
      </c>
      <c r="IR71" s="2">
        <f>IF($A$3&lt;&gt;0,HLOOKUP($IR$18,Classe!$3:$502,IT71,0)," ")</f>
        <v>0</v>
      </c>
      <c r="IS71" s="2">
        <f>IF($A$3&lt;&gt;0,HLOOKUP($IS$18,Classe!$3:$502,IT71,0)," ")</f>
        <v>0</v>
      </c>
      <c r="IT71" s="2">
        <v>54</v>
      </c>
    </row>
    <row r="72" spans="1:254" ht="27.75" customHeight="1">
      <c r="A72" s="12" t="str">
        <f t="shared" si="0"/>
        <v xml:space="preserve"> </v>
      </c>
      <c r="B72" s="7" t="str">
        <f t="shared" si="1"/>
        <v xml:space="preserve"> </v>
      </c>
      <c r="C72" s="7" t="str">
        <f t="shared" si="2"/>
        <v xml:space="preserve"> </v>
      </c>
      <c r="D72" s="39" t="str">
        <f t="shared" si="3"/>
        <v xml:space="preserve"> </v>
      </c>
      <c r="E72" s="7" t="str">
        <f t="shared" si="4"/>
        <v xml:space="preserve"> </v>
      </c>
      <c r="F72" s="7" t="str">
        <f t="shared" si="5"/>
        <v xml:space="preserve"> </v>
      </c>
      <c r="G72" s="65">
        <f t="shared" si="6"/>
        <v>0</v>
      </c>
      <c r="H72" s="9">
        <f t="shared" si="7"/>
        <v>0</v>
      </c>
      <c r="I72" s="24"/>
      <c r="J72" s="24"/>
      <c r="IJ72" s="1"/>
      <c r="IM72" s="2">
        <f>IF($A$3&lt;&gt;0,HLOOKUP($A$3,Classe!$2:$565,IT73,0)," ")</f>
        <v>0</v>
      </c>
      <c r="IN72" s="2">
        <f>IF($A$3&lt;&gt;0,HLOOKUP($IN$18,Classe!$3:$502,IT72,0)," ")</f>
        <v>0</v>
      </c>
      <c r="IO72" s="2">
        <f>IF($A$3&lt;&gt;0,HLOOKUP($IO$18,Classe!$3:$502,IT72,0)," ")</f>
        <v>0</v>
      </c>
      <c r="IP72" s="2">
        <f>IF($A$3&lt;&gt;0,HLOOKUP($IP$18,Classe!$3:$502,IT72,0)," ")</f>
        <v>0</v>
      </c>
      <c r="IQ72" s="10">
        <f>IF($A$3&lt;&gt;0,HLOOKUP($IQ$18,Classe!$3:$502,IT72,0)," ")</f>
        <v>0</v>
      </c>
      <c r="IR72" s="2">
        <f>IF($A$3&lt;&gt;0,HLOOKUP($IR$18,Classe!$3:$502,IT72,0)," ")</f>
        <v>0</v>
      </c>
      <c r="IS72" s="2">
        <f>IF($A$3&lt;&gt;0,HLOOKUP($IS$18,Classe!$3:$502,IT72,0)," ")</f>
        <v>0</v>
      </c>
      <c r="IT72" s="2">
        <v>55</v>
      </c>
    </row>
    <row r="73" spans="1:254" ht="27.75" customHeight="1">
      <c r="A73" s="12" t="str">
        <f t="shared" si="0"/>
        <v xml:space="preserve"> </v>
      </c>
      <c r="B73" s="7" t="str">
        <f t="shared" si="1"/>
        <v xml:space="preserve"> </v>
      </c>
      <c r="C73" s="7" t="str">
        <f t="shared" si="2"/>
        <v xml:space="preserve"> </v>
      </c>
      <c r="D73" s="39" t="str">
        <f t="shared" si="3"/>
        <v xml:space="preserve"> </v>
      </c>
      <c r="E73" s="7" t="str">
        <f t="shared" si="4"/>
        <v xml:space="preserve"> </v>
      </c>
      <c r="F73" s="7" t="str">
        <f t="shared" si="5"/>
        <v xml:space="preserve"> </v>
      </c>
      <c r="G73" s="65">
        <f t="shared" si="6"/>
        <v>0</v>
      </c>
      <c r="H73" s="9">
        <f t="shared" si="7"/>
        <v>0</v>
      </c>
      <c r="I73" s="24"/>
      <c r="J73" s="24"/>
      <c r="IJ73" s="1"/>
      <c r="IM73" s="2">
        <f>IF($A$3&lt;&gt;0,HLOOKUP($A$3,Classe!$2:$565,IT74,0)," ")</f>
        <v>0</v>
      </c>
      <c r="IN73" s="2">
        <f>IF($A$3&lt;&gt;0,HLOOKUP($IN$18,Classe!$3:$502,IT73,0)," ")</f>
        <v>0</v>
      </c>
      <c r="IO73" s="2">
        <f>IF($A$3&lt;&gt;0,HLOOKUP($IO$18,Classe!$3:$502,IT73,0)," ")</f>
        <v>0</v>
      </c>
      <c r="IP73" s="2">
        <f>IF($A$3&lt;&gt;0,HLOOKUP($IP$18,Classe!$3:$502,IT73,0)," ")</f>
        <v>0</v>
      </c>
      <c r="IQ73" s="10">
        <f>IF($A$3&lt;&gt;0,HLOOKUP($IQ$18,Classe!$3:$502,IT73,0)," ")</f>
        <v>0</v>
      </c>
      <c r="IR73" s="2">
        <f>IF($A$3&lt;&gt;0,HLOOKUP($IR$18,Classe!$3:$502,IT73,0)," ")</f>
        <v>0</v>
      </c>
      <c r="IS73" s="2">
        <f>IF($A$3&lt;&gt;0,HLOOKUP($IS$18,Classe!$3:$502,IT73,0)," ")</f>
        <v>0</v>
      </c>
      <c r="IT73" s="2">
        <v>56</v>
      </c>
    </row>
    <row r="74" spans="1:254" ht="27.75" customHeight="1">
      <c r="A74" s="12" t="str">
        <f t="shared" si="0"/>
        <v xml:space="preserve"> </v>
      </c>
      <c r="B74" s="7" t="str">
        <f t="shared" si="1"/>
        <v xml:space="preserve"> </v>
      </c>
      <c r="C74" s="7" t="str">
        <f t="shared" si="2"/>
        <v xml:space="preserve"> </v>
      </c>
      <c r="D74" s="39" t="str">
        <f t="shared" si="3"/>
        <v xml:space="preserve"> </v>
      </c>
      <c r="E74" s="7" t="str">
        <f t="shared" si="4"/>
        <v xml:space="preserve"> </v>
      </c>
      <c r="F74" s="7" t="str">
        <f t="shared" si="5"/>
        <v xml:space="preserve"> </v>
      </c>
      <c r="G74" s="65">
        <f t="shared" si="6"/>
        <v>0</v>
      </c>
      <c r="H74" s="9">
        <f t="shared" si="7"/>
        <v>0</v>
      </c>
      <c r="I74" s="24"/>
      <c r="J74" s="24"/>
      <c r="IJ74" s="1"/>
      <c r="IM74" s="2">
        <f>IF($A$3&lt;&gt;0,HLOOKUP($A$3,Classe!$2:$565,IT75,0)," ")</f>
        <v>0</v>
      </c>
      <c r="IN74" s="2">
        <f>IF($A$3&lt;&gt;0,HLOOKUP($IN$18,Classe!$3:$502,IT74,0)," ")</f>
        <v>0</v>
      </c>
      <c r="IO74" s="2">
        <f>IF($A$3&lt;&gt;0,HLOOKUP($IO$18,Classe!$3:$502,IT74,0)," ")</f>
        <v>0</v>
      </c>
      <c r="IP74" s="2">
        <f>IF($A$3&lt;&gt;0,HLOOKUP($IP$18,Classe!$3:$502,IT74,0)," ")</f>
        <v>0</v>
      </c>
      <c r="IQ74" s="10">
        <f>IF($A$3&lt;&gt;0,HLOOKUP($IQ$18,Classe!$3:$502,IT74,0)," ")</f>
        <v>0</v>
      </c>
      <c r="IR74" s="2">
        <f>IF($A$3&lt;&gt;0,HLOOKUP($IR$18,Classe!$3:$502,IT74,0)," ")</f>
        <v>0</v>
      </c>
      <c r="IS74" s="2">
        <f>IF($A$3&lt;&gt;0,HLOOKUP($IS$18,Classe!$3:$502,IT74,0)," ")</f>
        <v>0</v>
      </c>
      <c r="IT74" s="2">
        <v>57</v>
      </c>
    </row>
    <row r="75" spans="1:254" ht="27.75" customHeight="1">
      <c r="A75" s="12" t="str">
        <f t="shared" si="0"/>
        <v xml:space="preserve"> </v>
      </c>
      <c r="B75" s="7" t="str">
        <f t="shared" si="1"/>
        <v xml:space="preserve"> </v>
      </c>
      <c r="C75" s="7" t="str">
        <f t="shared" si="2"/>
        <v xml:space="preserve"> </v>
      </c>
      <c r="D75" s="39" t="str">
        <f t="shared" si="3"/>
        <v xml:space="preserve"> </v>
      </c>
      <c r="E75" s="7" t="str">
        <f t="shared" si="4"/>
        <v xml:space="preserve"> </v>
      </c>
      <c r="F75" s="7" t="str">
        <f t="shared" si="5"/>
        <v xml:space="preserve"> </v>
      </c>
      <c r="G75" s="65">
        <f t="shared" si="6"/>
        <v>0</v>
      </c>
      <c r="H75" s="9">
        <f t="shared" si="7"/>
        <v>0</v>
      </c>
      <c r="I75" s="24"/>
      <c r="J75" s="24"/>
      <c r="IJ75" s="1"/>
      <c r="IM75" s="2">
        <f>IF($A$3&lt;&gt;0,HLOOKUP($A$3,Classe!$2:$565,IT76,0)," ")</f>
        <v>0</v>
      </c>
      <c r="IN75" s="2">
        <f>IF($A$3&lt;&gt;0,HLOOKUP($IN$18,Classe!$3:$502,IT75,0)," ")</f>
        <v>0</v>
      </c>
      <c r="IO75" s="2">
        <f>IF($A$3&lt;&gt;0,HLOOKUP($IO$18,Classe!$3:$502,IT75,0)," ")</f>
        <v>0</v>
      </c>
      <c r="IP75" s="2">
        <f>IF($A$3&lt;&gt;0,HLOOKUP($IP$18,Classe!$3:$502,IT75,0)," ")</f>
        <v>0</v>
      </c>
      <c r="IQ75" s="10">
        <f>IF($A$3&lt;&gt;0,HLOOKUP($IQ$18,Classe!$3:$502,IT75,0)," ")</f>
        <v>0</v>
      </c>
      <c r="IR75" s="2">
        <f>IF($A$3&lt;&gt;0,HLOOKUP($IR$18,Classe!$3:$502,IT75,0)," ")</f>
        <v>0</v>
      </c>
      <c r="IS75" s="2">
        <f>IF($A$3&lt;&gt;0,HLOOKUP($IS$18,Classe!$3:$502,IT75,0)," ")</f>
        <v>0</v>
      </c>
      <c r="IT75" s="2">
        <v>58</v>
      </c>
    </row>
    <row r="76" spans="1:254" ht="27.75" customHeight="1">
      <c r="A76" s="12" t="str">
        <f t="shared" si="0"/>
        <v xml:space="preserve"> </v>
      </c>
      <c r="B76" s="7" t="str">
        <f t="shared" si="1"/>
        <v xml:space="preserve"> </v>
      </c>
      <c r="C76" s="7" t="str">
        <f t="shared" si="2"/>
        <v xml:space="preserve"> </v>
      </c>
      <c r="D76" s="39" t="str">
        <f t="shared" si="3"/>
        <v xml:space="preserve"> </v>
      </c>
      <c r="E76" s="7" t="str">
        <f t="shared" si="4"/>
        <v xml:space="preserve"> </v>
      </c>
      <c r="F76" s="7" t="str">
        <f t="shared" si="5"/>
        <v xml:space="preserve"> </v>
      </c>
      <c r="G76" s="65">
        <f t="shared" si="6"/>
        <v>0</v>
      </c>
      <c r="H76" s="9">
        <f t="shared" si="7"/>
        <v>0</v>
      </c>
      <c r="I76" s="24"/>
      <c r="J76" s="24"/>
      <c r="IJ76" s="1"/>
      <c r="IM76" s="2">
        <f>IF($A$3&lt;&gt;0,HLOOKUP($A$3,Classe!$2:$565,IT77,0)," ")</f>
        <v>0</v>
      </c>
      <c r="IN76" s="2">
        <f>IF($A$3&lt;&gt;0,HLOOKUP($IN$18,Classe!$3:$502,IT76,0)," ")</f>
        <v>0</v>
      </c>
      <c r="IO76" s="2">
        <f>IF($A$3&lt;&gt;0,HLOOKUP($IO$18,Classe!$3:$502,IT76,0)," ")</f>
        <v>0</v>
      </c>
      <c r="IP76" s="2">
        <f>IF($A$3&lt;&gt;0,HLOOKUP($IP$18,Classe!$3:$502,IT76,0)," ")</f>
        <v>0</v>
      </c>
      <c r="IQ76" s="10">
        <f>IF($A$3&lt;&gt;0,HLOOKUP($IQ$18,Classe!$3:$502,IT76,0)," ")</f>
        <v>0</v>
      </c>
      <c r="IR76" s="2">
        <f>IF($A$3&lt;&gt;0,HLOOKUP($IR$18,Classe!$3:$502,IT76,0)," ")</f>
        <v>0</v>
      </c>
      <c r="IS76" s="2">
        <f>IF($A$3&lt;&gt;0,HLOOKUP($IS$18,Classe!$3:$502,IT76,0)," ")</f>
        <v>0</v>
      </c>
      <c r="IT76" s="2">
        <v>59</v>
      </c>
    </row>
    <row r="77" spans="1:254" ht="27.75" customHeight="1">
      <c r="A77" s="12" t="str">
        <f t="shared" si="0"/>
        <v xml:space="preserve"> </v>
      </c>
      <c r="B77" s="7" t="str">
        <f t="shared" si="1"/>
        <v xml:space="preserve"> </v>
      </c>
      <c r="C77" s="7" t="str">
        <f t="shared" si="2"/>
        <v xml:space="preserve"> </v>
      </c>
      <c r="D77" s="39" t="str">
        <f t="shared" si="3"/>
        <v xml:space="preserve"> </v>
      </c>
      <c r="E77" s="7" t="str">
        <f t="shared" si="4"/>
        <v xml:space="preserve"> </v>
      </c>
      <c r="F77" s="7" t="str">
        <f t="shared" si="5"/>
        <v xml:space="preserve"> </v>
      </c>
      <c r="G77" s="65">
        <f t="shared" si="6"/>
        <v>0</v>
      </c>
      <c r="H77" s="9">
        <f t="shared" si="7"/>
        <v>0</v>
      </c>
      <c r="I77" s="24"/>
      <c r="J77" s="24"/>
      <c r="IJ77" s="1"/>
      <c r="IM77" s="2">
        <f>IF($A$3&lt;&gt;0,HLOOKUP($A$3,Classe!$2:$565,IT78,0)," ")</f>
        <v>0</v>
      </c>
      <c r="IN77" s="2">
        <f>IF($A$3&lt;&gt;0,HLOOKUP($IN$18,Classe!$3:$502,IT77,0)," ")</f>
        <v>0</v>
      </c>
      <c r="IO77" s="2">
        <f>IF($A$3&lt;&gt;0,HLOOKUP($IO$18,Classe!$3:$502,IT77,0)," ")</f>
        <v>0</v>
      </c>
      <c r="IP77" s="2">
        <f>IF($A$3&lt;&gt;0,HLOOKUP($IP$18,Classe!$3:$502,IT77,0)," ")</f>
        <v>0</v>
      </c>
      <c r="IQ77" s="10">
        <f>IF($A$3&lt;&gt;0,HLOOKUP($IQ$18,Classe!$3:$502,IT77,0)," ")</f>
        <v>0</v>
      </c>
      <c r="IR77" s="2">
        <f>IF($A$3&lt;&gt;0,HLOOKUP($IR$18,Classe!$3:$502,IT77,0)," ")</f>
        <v>0</v>
      </c>
      <c r="IS77" s="2">
        <f>IF($A$3&lt;&gt;0,HLOOKUP($IS$18,Classe!$3:$502,IT77,0)," ")</f>
        <v>0</v>
      </c>
      <c r="IT77" s="2">
        <v>60</v>
      </c>
    </row>
    <row r="78" spans="1:254" ht="27.75" customHeight="1">
      <c r="A78" s="12" t="str">
        <f t="shared" si="0"/>
        <v xml:space="preserve"> </v>
      </c>
      <c r="B78" s="7" t="str">
        <f t="shared" si="1"/>
        <v xml:space="preserve"> </v>
      </c>
      <c r="C78" s="7" t="str">
        <f t="shared" si="2"/>
        <v xml:space="preserve"> </v>
      </c>
      <c r="D78" s="39" t="str">
        <f t="shared" si="3"/>
        <v xml:space="preserve"> </v>
      </c>
      <c r="E78" s="7" t="str">
        <f t="shared" si="4"/>
        <v xml:space="preserve"> </v>
      </c>
      <c r="F78" s="7" t="str">
        <f t="shared" si="5"/>
        <v xml:space="preserve"> </v>
      </c>
      <c r="G78" s="65">
        <f t="shared" si="6"/>
        <v>0</v>
      </c>
      <c r="H78" s="9">
        <f t="shared" si="7"/>
        <v>0</v>
      </c>
      <c r="I78" s="24"/>
      <c r="J78" s="24"/>
      <c r="IJ78" s="1"/>
      <c r="IM78" s="2">
        <f>IF($A$3&lt;&gt;0,HLOOKUP($A$3,Classe!$2:$565,IT79,0)," ")</f>
        <v>0</v>
      </c>
      <c r="IN78" s="2">
        <f>IF($A$3&lt;&gt;0,HLOOKUP($IN$18,Classe!$3:$502,IT78,0)," ")</f>
        <v>0</v>
      </c>
      <c r="IO78" s="2">
        <f>IF($A$3&lt;&gt;0,HLOOKUP($IO$18,Classe!$3:$502,IT78,0)," ")</f>
        <v>0</v>
      </c>
      <c r="IP78" s="2">
        <f>IF($A$3&lt;&gt;0,HLOOKUP($IP$18,Classe!$3:$502,IT78,0)," ")</f>
        <v>0</v>
      </c>
      <c r="IQ78" s="10">
        <f>IF($A$3&lt;&gt;0,HLOOKUP($IQ$18,Classe!$3:$502,IT78,0)," ")</f>
        <v>0</v>
      </c>
      <c r="IR78" s="2">
        <f>IF($A$3&lt;&gt;0,HLOOKUP($IR$18,Classe!$3:$502,IT78,0)," ")</f>
        <v>0</v>
      </c>
      <c r="IS78" s="2">
        <f>IF($A$3&lt;&gt;0,HLOOKUP($IS$18,Classe!$3:$502,IT78,0)," ")</f>
        <v>0</v>
      </c>
      <c r="IT78" s="2">
        <v>61</v>
      </c>
    </row>
    <row r="79" spans="1:254" ht="27.75" customHeight="1">
      <c r="A79" s="12" t="str">
        <f t="shared" si="0"/>
        <v xml:space="preserve"> </v>
      </c>
      <c r="B79" s="7" t="str">
        <f t="shared" si="1"/>
        <v xml:space="preserve"> </v>
      </c>
      <c r="C79" s="7" t="str">
        <f t="shared" si="2"/>
        <v xml:space="preserve"> </v>
      </c>
      <c r="D79" s="39" t="str">
        <f t="shared" si="3"/>
        <v xml:space="preserve"> </v>
      </c>
      <c r="E79" s="7" t="str">
        <f t="shared" si="4"/>
        <v xml:space="preserve"> </v>
      </c>
      <c r="F79" s="7" t="str">
        <f t="shared" si="5"/>
        <v xml:space="preserve"> </v>
      </c>
      <c r="G79" s="65">
        <f t="shared" si="6"/>
        <v>0</v>
      </c>
      <c r="H79" s="9">
        <f t="shared" si="7"/>
        <v>0</v>
      </c>
      <c r="I79" s="24"/>
      <c r="J79" s="24"/>
      <c r="IJ79" s="1"/>
      <c r="IM79" s="2">
        <f>IF($A$3&lt;&gt;0,HLOOKUP($A$3,Classe!$2:$565,IT80,0)," ")</f>
        <v>0</v>
      </c>
      <c r="IN79" s="2">
        <f>IF($A$3&lt;&gt;0,HLOOKUP($IN$18,Classe!$3:$502,IT79,0)," ")</f>
        <v>0</v>
      </c>
      <c r="IO79" s="2">
        <f>IF($A$3&lt;&gt;0,HLOOKUP($IO$18,Classe!$3:$502,IT79,0)," ")</f>
        <v>0</v>
      </c>
      <c r="IP79" s="2">
        <f>IF($A$3&lt;&gt;0,HLOOKUP($IP$18,Classe!$3:$502,IT79,0)," ")</f>
        <v>0</v>
      </c>
      <c r="IQ79" s="10">
        <f>IF($A$3&lt;&gt;0,HLOOKUP($IQ$18,Classe!$3:$502,IT79,0)," ")</f>
        <v>0</v>
      </c>
      <c r="IR79" s="2">
        <f>IF($A$3&lt;&gt;0,HLOOKUP($IR$18,Classe!$3:$502,IT79,0)," ")</f>
        <v>0</v>
      </c>
      <c r="IS79" s="2">
        <f>IF($A$3&lt;&gt;0,HLOOKUP($IS$18,Classe!$3:$502,IT79,0)," ")</f>
        <v>0</v>
      </c>
      <c r="IT79" s="2">
        <v>62</v>
      </c>
    </row>
    <row r="80" spans="1:254" ht="27.75" customHeight="1">
      <c r="A80" s="12" t="str">
        <f t="shared" si="0"/>
        <v xml:space="preserve"> </v>
      </c>
      <c r="B80" s="7" t="str">
        <f t="shared" si="1"/>
        <v xml:space="preserve"> </v>
      </c>
      <c r="C80" s="7" t="str">
        <f t="shared" si="2"/>
        <v xml:space="preserve"> </v>
      </c>
      <c r="D80" s="39" t="str">
        <f t="shared" si="3"/>
        <v xml:space="preserve"> </v>
      </c>
      <c r="E80" s="7" t="str">
        <f t="shared" si="4"/>
        <v xml:space="preserve"> </v>
      </c>
      <c r="F80" s="7" t="str">
        <f t="shared" si="5"/>
        <v xml:space="preserve"> </v>
      </c>
      <c r="G80" s="65">
        <f t="shared" si="6"/>
        <v>0</v>
      </c>
      <c r="H80" s="9">
        <f t="shared" si="7"/>
        <v>0</v>
      </c>
      <c r="I80" s="24"/>
      <c r="J80" s="24"/>
      <c r="IJ80" s="1"/>
      <c r="IM80" s="2">
        <f>IF($A$3&lt;&gt;0,HLOOKUP($A$3,Classe!$2:$565,IT81,0)," ")</f>
        <v>0</v>
      </c>
      <c r="IN80" s="2">
        <f>IF($A$3&lt;&gt;0,HLOOKUP($IN$18,Classe!$3:$502,IT80,0)," ")</f>
        <v>0</v>
      </c>
      <c r="IO80" s="2">
        <f>IF($A$3&lt;&gt;0,HLOOKUP($IO$18,Classe!$3:$502,IT80,0)," ")</f>
        <v>0</v>
      </c>
      <c r="IP80" s="2">
        <f>IF($A$3&lt;&gt;0,HLOOKUP($IP$18,Classe!$3:$502,IT80,0)," ")</f>
        <v>0</v>
      </c>
      <c r="IQ80" s="10">
        <f>IF($A$3&lt;&gt;0,HLOOKUP($IQ$18,Classe!$3:$502,IT80,0)," ")</f>
        <v>0</v>
      </c>
      <c r="IR80" s="2">
        <f>IF($A$3&lt;&gt;0,HLOOKUP($IR$18,Classe!$3:$502,IT80,0)," ")</f>
        <v>0</v>
      </c>
      <c r="IS80" s="2">
        <f>IF($A$3&lt;&gt;0,HLOOKUP($IS$18,Classe!$3:$502,IT80,0)," ")</f>
        <v>0</v>
      </c>
      <c r="IT80" s="2">
        <v>63</v>
      </c>
    </row>
    <row r="81" spans="1:254" ht="27.75" customHeight="1">
      <c r="A81" s="12" t="str">
        <f t="shared" si="0"/>
        <v xml:space="preserve"> </v>
      </c>
      <c r="B81" s="7" t="str">
        <f t="shared" si="1"/>
        <v xml:space="preserve"> </v>
      </c>
      <c r="C81" s="7" t="str">
        <f t="shared" si="2"/>
        <v xml:space="preserve"> </v>
      </c>
      <c r="D81" s="39" t="str">
        <f t="shared" si="3"/>
        <v xml:space="preserve"> </v>
      </c>
      <c r="E81" s="7" t="str">
        <f t="shared" si="4"/>
        <v xml:space="preserve"> </v>
      </c>
      <c r="F81" s="7" t="str">
        <f t="shared" si="5"/>
        <v xml:space="preserve"> </v>
      </c>
      <c r="G81" s="65">
        <f t="shared" si="6"/>
        <v>0</v>
      </c>
      <c r="H81" s="9">
        <f t="shared" si="7"/>
        <v>0</v>
      </c>
      <c r="I81" s="24"/>
      <c r="J81" s="24"/>
      <c r="IJ81" s="1"/>
      <c r="IM81" s="2">
        <f>IF($A$3&lt;&gt;0,HLOOKUP($A$3,Classe!$2:$565,IT82,0)," ")</f>
        <v>0</v>
      </c>
      <c r="IN81" s="2">
        <f>IF($A$3&lt;&gt;0,HLOOKUP($IN$18,Classe!$3:$502,IT81,0)," ")</f>
        <v>0</v>
      </c>
      <c r="IO81" s="2">
        <f>IF($A$3&lt;&gt;0,HLOOKUP($IO$18,Classe!$3:$502,IT81,0)," ")</f>
        <v>0</v>
      </c>
      <c r="IP81" s="2">
        <f>IF($A$3&lt;&gt;0,HLOOKUP($IP$18,Classe!$3:$502,IT81,0)," ")</f>
        <v>0</v>
      </c>
      <c r="IQ81" s="10">
        <f>IF($A$3&lt;&gt;0,HLOOKUP($IQ$18,Classe!$3:$502,IT81,0)," ")</f>
        <v>0</v>
      </c>
      <c r="IR81" s="2">
        <f>IF($A$3&lt;&gt;0,HLOOKUP($IR$18,Classe!$3:$502,IT81,0)," ")</f>
        <v>0</v>
      </c>
      <c r="IS81" s="2">
        <f>IF($A$3&lt;&gt;0,HLOOKUP($IS$18,Classe!$3:$502,IT81,0)," ")</f>
        <v>0</v>
      </c>
      <c r="IT81" s="2">
        <v>64</v>
      </c>
    </row>
    <row r="82" spans="1:254" ht="27.75" customHeight="1">
      <c r="A82" s="12" t="str">
        <f t="shared" si="0"/>
        <v xml:space="preserve"> </v>
      </c>
      <c r="B82" s="7" t="str">
        <f t="shared" si="1"/>
        <v xml:space="preserve"> </v>
      </c>
      <c r="C82" s="7" t="str">
        <f t="shared" si="2"/>
        <v xml:space="preserve"> </v>
      </c>
      <c r="D82" s="39" t="str">
        <f t="shared" si="3"/>
        <v xml:space="preserve"> </v>
      </c>
      <c r="E82" s="7" t="str">
        <f t="shared" si="4"/>
        <v xml:space="preserve"> </v>
      </c>
      <c r="F82" s="7" t="str">
        <f t="shared" si="5"/>
        <v xml:space="preserve"> </v>
      </c>
      <c r="G82" s="65">
        <f t="shared" si="6"/>
        <v>0</v>
      </c>
      <c r="H82" s="9">
        <f t="shared" si="7"/>
        <v>0</v>
      </c>
      <c r="I82" s="24"/>
      <c r="J82" s="24"/>
      <c r="IJ82" s="1"/>
      <c r="IM82" s="2">
        <f>IF($A$3&lt;&gt;0,HLOOKUP($A$3,Classe!$2:$565,IT83,0)," ")</f>
        <v>0</v>
      </c>
      <c r="IN82" s="2">
        <f>IF($A$3&lt;&gt;0,HLOOKUP($IN$18,Classe!$3:$502,IT82,0)," ")</f>
        <v>0</v>
      </c>
      <c r="IO82" s="2">
        <f>IF($A$3&lt;&gt;0,HLOOKUP($IO$18,Classe!$3:$502,IT82,0)," ")</f>
        <v>0</v>
      </c>
      <c r="IP82" s="2">
        <f>IF($A$3&lt;&gt;0,HLOOKUP($IP$18,Classe!$3:$502,IT82,0)," ")</f>
        <v>0</v>
      </c>
      <c r="IQ82" s="10">
        <f>IF($A$3&lt;&gt;0,HLOOKUP($IQ$18,Classe!$3:$502,IT82,0)," ")</f>
        <v>0</v>
      </c>
      <c r="IR82" s="2">
        <f>IF($A$3&lt;&gt;0,HLOOKUP($IR$18,Classe!$3:$502,IT82,0)," ")</f>
        <v>0</v>
      </c>
      <c r="IS82" s="2">
        <f>IF($A$3&lt;&gt;0,HLOOKUP($IS$18,Classe!$3:$502,IT82,0)," ")</f>
        <v>0</v>
      </c>
      <c r="IT82" s="2">
        <v>65</v>
      </c>
    </row>
    <row r="83" spans="1:254" ht="27.75" customHeight="1">
      <c r="A83" s="12" t="str">
        <f t="shared" ref="A83:A146" si="8">IF(IP83=0," ",IP83)</f>
        <v xml:space="preserve"> </v>
      </c>
      <c r="B83" s="7" t="str">
        <f t="shared" ref="B83:B146" si="9">IF(IO83=0," ",IO83)</f>
        <v xml:space="preserve"> </v>
      </c>
      <c r="C83" s="7" t="str">
        <f t="shared" ref="C83:C146" si="10">IF(IN83=0," ",IN83)</f>
        <v xml:space="preserve"> </v>
      </c>
      <c r="D83" s="39" t="str">
        <f t="shared" ref="D83:D146" si="11">IF(IQ83=0," ",IQ83)</f>
        <v xml:space="preserve"> </v>
      </c>
      <c r="E83" s="7" t="str">
        <f t="shared" ref="E83:E146" si="12">IF(IR83=0," ",IR83)</f>
        <v xml:space="preserve"> </v>
      </c>
      <c r="F83" s="7" t="str">
        <f t="shared" ref="F83:F146" si="13">IF(IS83=0," ",IS83)</f>
        <v xml:space="preserve"> </v>
      </c>
      <c r="G83" s="65">
        <f t="shared" ref="G83:G146" si="14">IF(AND(IM83&gt;=1,IM83&lt;=5),IF(IM83&lt;&gt;"",CHOOSE(IM83,$J$6,$J$7,$J$8,$J$9,$J$10),IM83),IM83)</f>
        <v>0</v>
      </c>
      <c r="H83" s="9">
        <f t="shared" si="7"/>
        <v>0</v>
      </c>
      <c r="I83" s="24"/>
      <c r="J83" s="24"/>
      <c r="IJ83" s="1"/>
      <c r="IM83" s="2">
        <f>IF($A$3&lt;&gt;0,HLOOKUP($A$3,Classe!$2:$565,IT84,0)," ")</f>
        <v>0</v>
      </c>
      <c r="IN83" s="2">
        <f>IF($A$3&lt;&gt;0,HLOOKUP($IN$18,Classe!$3:$502,IT83,0)," ")</f>
        <v>0</v>
      </c>
      <c r="IO83" s="2">
        <f>IF($A$3&lt;&gt;0,HLOOKUP($IO$18,Classe!$3:$502,IT83,0)," ")</f>
        <v>0</v>
      </c>
      <c r="IP83" s="2">
        <f>IF($A$3&lt;&gt;0,HLOOKUP($IP$18,Classe!$3:$502,IT83,0)," ")</f>
        <v>0</v>
      </c>
      <c r="IQ83" s="10">
        <f>IF($A$3&lt;&gt;0,HLOOKUP($IQ$18,Classe!$3:$502,IT83,0)," ")</f>
        <v>0</v>
      </c>
      <c r="IR83" s="2">
        <f>IF($A$3&lt;&gt;0,HLOOKUP($IR$18,Classe!$3:$502,IT83,0)," ")</f>
        <v>0</v>
      </c>
      <c r="IS83" s="2">
        <f>IF($A$3&lt;&gt;0,HLOOKUP($IS$18,Classe!$3:$502,IT83,0)," ")</f>
        <v>0</v>
      </c>
      <c r="IT83" s="2">
        <v>66</v>
      </c>
    </row>
    <row r="84" spans="1:254" ht="27.75" customHeight="1">
      <c r="A84" s="12" t="str">
        <f t="shared" si="8"/>
        <v xml:space="preserve"> </v>
      </c>
      <c r="B84" s="7" t="str">
        <f t="shared" si="9"/>
        <v xml:space="preserve"> </v>
      </c>
      <c r="C84" s="7" t="str">
        <f t="shared" si="10"/>
        <v xml:space="preserve"> </v>
      </c>
      <c r="D84" s="39" t="str">
        <f t="shared" si="11"/>
        <v xml:space="preserve"> </v>
      </c>
      <c r="E84" s="7" t="str">
        <f t="shared" si="12"/>
        <v xml:space="preserve"> </v>
      </c>
      <c r="F84" s="7" t="str">
        <f t="shared" si="13"/>
        <v xml:space="preserve"> </v>
      </c>
      <c r="G84" s="65">
        <f t="shared" si="14"/>
        <v>0</v>
      </c>
      <c r="H84" s="9">
        <f t="shared" si="7"/>
        <v>0</v>
      </c>
      <c r="I84" s="24"/>
      <c r="J84" s="24"/>
      <c r="IJ84" s="1"/>
      <c r="IM84" s="2">
        <f>IF($A$3&lt;&gt;0,HLOOKUP($A$3,Classe!$2:$565,IT85,0)," ")</f>
        <v>0</v>
      </c>
      <c r="IN84" s="2">
        <f>IF($A$3&lt;&gt;0,HLOOKUP($IN$18,Classe!$3:$502,IT84,0)," ")</f>
        <v>0</v>
      </c>
      <c r="IO84" s="2">
        <f>IF($A$3&lt;&gt;0,HLOOKUP($IO$18,Classe!$3:$502,IT84,0)," ")</f>
        <v>0</v>
      </c>
      <c r="IP84" s="2">
        <f>IF($A$3&lt;&gt;0,HLOOKUP($IP$18,Classe!$3:$502,IT84,0)," ")</f>
        <v>0</v>
      </c>
      <c r="IQ84" s="10">
        <f>IF($A$3&lt;&gt;0,HLOOKUP($IQ$18,Classe!$3:$502,IT84,0)," ")</f>
        <v>0</v>
      </c>
      <c r="IR84" s="2">
        <f>IF($A$3&lt;&gt;0,HLOOKUP($IR$18,Classe!$3:$502,IT84,0)," ")</f>
        <v>0</v>
      </c>
      <c r="IS84" s="2">
        <f>IF($A$3&lt;&gt;0,HLOOKUP($IS$18,Classe!$3:$502,IT84,0)," ")</f>
        <v>0</v>
      </c>
      <c r="IT84" s="2">
        <v>67</v>
      </c>
    </row>
    <row r="85" spans="1:254" ht="27.75" customHeight="1">
      <c r="A85" s="12" t="str">
        <f t="shared" si="8"/>
        <v xml:space="preserve"> </v>
      </c>
      <c r="B85" s="7" t="str">
        <f t="shared" si="9"/>
        <v xml:space="preserve"> </v>
      </c>
      <c r="C85" s="7" t="str">
        <f t="shared" si="10"/>
        <v xml:space="preserve"> </v>
      </c>
      <c r="D85" s="39" t="str">
        <f t="shared" si="11"/>
        <v xml:space="preserve"> </v>
      </c>
      <c r="E85" s="7" t="str">
        <f t="shared" si="12"/>
        <v xml:space="preserve"> </v>
      </c>
      <c r="F85" s="7" t="str">
        <f t="shared" si="13"/>
        <v xml:space="preserve"> </v>
      </c>
      <c r="G85" s="65">
        <f t="shared" si="14"/>
        <v>0</v>
      </c>
      <c r="H85" s="9">
        <f t="shared" ref="H85:H148" si="15">G85</f>
        <v>0</v>
      </c>
      <c r="I85" s="24"/>
      <c r="J85" s="24"/>
      <c r="IJ85" s="1"/>
      <c r="IM85" s="2">
        <f>IF($A$3&lt;&gt;0,HLOOKUP($A$3,Classe!$2:$565,IT86,0)," ")</f>
        <v>0</v>
      </c>
      <c r="IN85" s="2">
        <f>IF($A$3&lt;&gt;0,HLOOKUP($IN$18,Classe!$3:$502,IT85,0)," ")</f>
        <v>0</v>
      </c>
      <c r="IO85" s="2">
        <f>IF($A$3&lt;&gt;0,HLOOKUP($IO$18,Classe!$3:$502,IT85,0)," ")</f>
        <v>0</v>
      </c>
      <c r="IP85" s="2">
        <f>IF($A$3&lt;&gt;0,HLOOKUP($IP$18,Classe!$3:$502,IT85,0)," ")</f>
        <v>0</v>
      </c>
      <c r="IQ85" s="10">
        <f>IF($A$3&lt;&gt;0,HLOOKUP($IQ$18,Classe!$3:$502,IT85,0)," ")</f>
        <v>0</v>
      </c>
      <c r="IR85" s="2">
        <f>IF($A$3&lt;&gt;0,HLOOKUP($IR$18,Classe!$3:$502,IT85,0)," ")</f>
        <v>0</v>
      </c>
      <c r="IS85" s="2">
        <f>IF($A$3&lt;&gt;0,HLOOKUP($IS$18,Classe!$3:$502,IT85,0)," ")</f>
        <v>0</v>
      </c>
      <c r="IT85" s="2">
        <v>68</v>
      </c>
    </row>
    <row r="86" spans="1:254" ht="27.75" customHeight="1">
      <c r="A86" s="12" t="str">
        <f t="shared" si="8"/>
        <v xml:space="preserve"> </v>
      </c>
      <c r="B86" s="7" t="str">
        <f t="shared" si="9"/>
        <v xml:space="preserve"> </v>
      </c>
      <c r="C86" s="7" t="str">
        <f t="shared" si="10"/>
        <v xml:space="preserve"> </v>
      </c>
      <c r="D86" s="39" t="str">
        <f t="shared" si="11"/>
        <v xml:space="preserve"> </v>
      </c>
      <c r="E86" s="7" t="str">
        <f t="shared" si="12"/>
        <v xml:space="preserve"> </v>
      </c>
      <c r="F86" s="7" t="str">
        <f t="shared" si="13"/>
        <v xml:space="preserve"> </v>
      </c>
      <c r="G86" s="65">
        <f t="shared" si="14"/>
        <v>0</v>
      </c>
      <c r="H86" s="9">
        <f t="shared" si="15"/>
        <v>0</v>
      </c>
      <c r="I86" s="24"/>
      <c r="J86" s="24"/>
      <c r="IJ86" s="1"/>
      <c r="IM86" s="2">
        <f>IF($A$3&lt;&gt;0,HLOOKUP($A$3,Classe!$2:$565,IT87,0)," ")</f>
        <v>0</v>
      </c>
      <c r="IN86" s="2">
        <f>IF($A$3&lt;&gt;0,HLOOKUP($IN$18,Classe!$3:$502,IT86,0)," ")</f>
        <v>0</v>
      </c>
      <c r="IO86" s="2">
        <f>IF($A$3&lt;&gt;0,HLOOKUP($IO$18,Classe!$3:$502,IT86,0)," ")</f>
        <v>0</v>
      </c>
      <c r="IP86" s="2">
        <f>IF($A$3&lt;&gt;0,HLOOKUP($IP$18,Classe!$3:$502,IT86,0)," ")</f>
        <v>0</v>
      </c>
      <c r="IQ86" s="10">
        <f>IF($A$3&lt;&gt;0,HLOOKUP($IQ$18,Classe!$3:$502,IT86,0)," ")</f>
        <v>0</v>
      </c>
      <c r="IR86" s="2">
        <f>IF($A$3&lt;&gt;0,HLOOKUP($IR$18,Classe!$3:$502,IT86,0)," ")</f>
        <v>0</v>
      </c>
      <c r="IS86" s="2">
        <f>IF($A$3&lt;&gt;0,HLOOKUP($IS$18,Classe!$3:$502,IT86,0)," ")</f>
        <v>0</v>
      </c>
      <c r="IT86" s="2">
        <v>69</v>
      </c>
    </row>
    <row r="87" spans="1:254" ht="27.75" customHeight="1">
      <c r="A87" s="12" t="str">
        <f t="shared" si="8"/>
        <v xml:space="preserve"> </v>
      </c>
      <c r="B87" s="7" t="str">
        <f t="shared" si="9"/>
        <v xml:space="preserve"> </v>
      </c>
      <c r="C87" s="7" t="str">
        <f t="shared" si="10"/>
        <v xml:space="preserve"> </v>
      </c>
      <c r="D87" s="39" t="str">
        <f t="shared" si="11"/>
        <v xml:space="preserve"> </v>
      </c>
      <c r="E87" s="7" t="str">
        <f t="shared" si="12"/>
        <v xml:space="preserve"> </v>
      </c>
      <c r="F87" s="7" t="str">
        <f t="shared" si="13"/>
        <v xml:space="preserve"> </v>
      </c>
      <c r="G87" s="65">
        <f t="shared" si="14"/>
        <v>0</v>
      </c>
      <c r="H87" s="9">
        <f t="shared" si="15"/>
        <v>0</v>
      </c>
      <c r="I87" s="24"/>
      <c r="J87" s="24"/>
      <c r="IJ87" s="1"/>
      <c r="IM87" s="2">
        <f>IF($A$3&lt;&gt;0,HLOOKUP($A$3,Classe!$2:$565,IT88,0)," ")</f>
        <v>0</v>
      </c>
      <c r="IN87" s="2">
        <f>IF($A$3&lt;&gt;0,HLOOKUP($IN$18,Classe!$3:$502,IT87,0)," ")</f>
        <v>0</v>
      </c>
      <c r="IO87" s="2">
        <f>IF($A$3&lt;&gt;0,HLOOKUP($IO$18,Classe!$3:$502,IT87,0)," ")</f>
        <v>0</v>
      </c>
      <c r="IP87" s="2">
        <f>IF($A$3&lt;&gt;0,HLOOKUP($IP$18,Classe!$3:$502,IT87,0)," ")</f>
        <v>0</v>
      </c>
      <c r="IQ87" s="10">
        <f>IF($A$3&lt;&gt;0,HLOOKUP($IQ$18,Classe!$3:$502,IT87,0)," ")</f>
        <v>0</v>
      </c>
      <c r="IR87" s="2">
        <f>IF($A$3&lt;&gt;0,HLOOKUP($IR$18,Classe!$3:$502,IT87,0)," ")</f>
        <v>0</v>
      </c>
      <c r="IS87" s="2">
        <f>IF($A$3&lt;&gt;0,HLOOKUP($IS$18,Classe!$3:$502,IT87,0)," ")</f>
        <v>0</v>
      </c>
      <c r="IT87" s="2">
        <v>70</v>
      </c>
    </row>
    <row r="88" spans="1:254" ht="27.75" customHeight="1">
      <c r="A88" s="12" t="str">
        <f t="shared" si="8"/>
        <v xml:space="preserve"> </v>
      </c>
      <c r="B88" s="7" t="str">
        <f t="shared" si="9"/>
        <v xml:space="preserve"> </v>
      </c>
      <c r="C88" s="7" t="str">
        <f t="shared" si="10"/>
        <v xml:space="preserve"> </v>
      </c>
      <c r="D88" s="39" t="str">
        <f t="shared" si="11"/>
        <v xml:space="preserve"> </v>
      </c>
      <c r="E88" s="7" t="str">
        <f t="shared" si="12"/>
        <v xml:space="preserve"> </v>
      </c>
      <c r="F88" s="7" t="str">
        <f t="shared" si="13"/>
        <v xml:space="preserve"> </v>
      </c>
      <c r="G88" s="65">
        <f t="shared" si="14"/>
        <v>0</v>
      </c>
      <c r="H88" s="9">
        <f t="shared" si="15"/>
        <v>0</v>
      </c>
      <c r="I88" s="24"/>
      <c r="J88" s="24"/>
      <c r="IJ88" s="1"/>
      <c r="IM88" s="2">
        <f>IF($A$3&lt;&gt;0,HLOOKUP($A$3,Classe!$2:$565,IT89,0)," ")</f>
        <v>0</v>
      </c>
      <c r="IN88" s="2">
        <f>IF($A$3&lt;&gt;0,HLOOKUP($IN$18,Classe!$3:$502,IT88,0)," ")</f>
        <v>0</v>
      </c>
      <c r="IO88" s="2">
        <f>IF($A$3&lt;&gt;0,HLOOKUP($IO$18,Classe!$3:$502,IT88,0)," ")</f>
        <v>0</v>
      </c>
      <c r="IP88" s="2">
        <f>IF($A$3&lt;&gt;0,HLOOKUP($IP$18,Classe!$3:$502,IT88,0)," ")</f>
        <v>0</v>
      </c>
      <c r="IQ88" s="10">
        <f>IF($A$3&lt;&gt;0,HLOOKUP($IQ$18,Classe!$3:$502,IT88,0)," ")</f>
        <v>0</v>
      </c>
      <c r="IR88" s="2">
        <f>IF($A$3&lt;&gt;0,HLOOKUP($IR$18,Classe!$3:$502,IT88,0)," ")</f>
        <v>0</v>
      </c>
      <c r="IS88" s="2">
        <f>IF($A$3&lt;&gt;0,HLOOKUP($IS$18,Classe!$3:$502,IT88,0)," ")</f>
        <v>0</v>
      </c>
      <c r="IT88" s="2">
        <v>71</v>
      </c>
    </row>
    <row r="89" spans="1:254" ht="27.75" customHeight="1">
      <c r="A89" s="12" t="str">
        <f t="shared" si="8"/>
        <v xml:space="preserve"> </v>
      </c>
      <c r="B89" s="7" t="str">
        <f t="shared" si="9"/>
        <v xml:space="preserve"> </v>
      </c>
      <c r="C89" s="7" t="str">
        <f t="shared" si="10"/>
        <v xml:space="preserve"> </v>
      </c>
      <c r="D89" s="39" t="str">
        <f t="shared" si="11"/>
        <v xml:space="preserve"> </v>
      </c>
      <c r="E89" s="7" t="str">
        <f t="shared" si="12"/>
        <v xml:space="preserve"> </v>
      </c>
      <c r="F89" s="7" t="str">
        <f t="shared" si="13"/>
        <v xml:space="preserve"> </v>
      </c>
      <c r="G89" s="65">
        <f t="shared" si="14"/>
        <v>0</v>
      </c>
      <c r="H89" s="9">
        <f t="shared" si="15"/>
        <v>0</v>
      </c>
      <c r="I89" s="24"/>
      <c r="J89" s="24"/>
      <c r="IJ89" s="1"/>
      <c r="IM89" s="2">
        <f>IF($A$3&lt;&gt;0,HLOOKUP($A$3,Classe!$2:$565,IT90,0)," ")</f>
        <v>0</v>
      </c>
      <c r="IN89" s="2">
        <f>IF($A$3&lt;&gt;0,HLOOKUP($IN$18,Classe!$3:$502,IT89,0)," ")</f>
        <v>0</v>
      </c>
      <c r="IO89" s="2">
        <f>IF($A$3&lt;&gt;0,HLOOKUP($IO$18,Classe!$3:$502,IT89,0)," ")</f>
        <v>0</v>
      </c>
      <c r="IP89" s="2">
        <f>IF($A$3&lt;&gt;0,HLOOKUP($IP$18,Classe!$3:$502,IT89,0)," ")</f>
        <v>0</v>
      </c>
      <c r="IQ89" s="10">
        <f>IF($A$3&lt;&gt;0,HLOOKUP($IQ$18,Classe!$3:$502,IT89,0)," ")</f>
        <v>0</v>
      </c>
      <c r="IR89" s="2">
        <f>IF($A$3&lt;&gt;0,HLOOKUP($IR$18,Classe!$3:$502,IT89,0)," ")</f>
        <v>0</v>
      </c>
      <c r="IS89" s="2">
        <f>IF($A$3&lt;&gt;0,HLOOKUP($IS$18,Classe!$3:$502,IT89,0)," ")</f>
        <v>0</v>
      </c>
      <c r="IT89" s="2">
        <v>72</v>
      </c>
    </row>
    <row r="90" spans="1:254" ht="27.75" customHeight="1">
      <c r="A90" s="12" t="str">
        <f t="shared" si="8"/>
        <v xml:space="preserve"> </v>
      </c>
      <c r="B90" s="7" t="str">
        <f t="shared" si="9"/>
        <v xml:space="preserve"> </v>
      </c>
      <c r="C90" s="7" t="str">
        <f t="shared" si="10"/>
        <v xml:space="preserve"> </v>
      </c>
      <c r="D90" s="39" t="str">
        <f t="shared" si="11"/>
        <v xml:space="preserve"> </v>
      </c>
      <c r="E90" s="7" t="str">
        <f t="shared" si="12"/>
        <v xml:space="preserve"> </v>
      </c>
      <c r="F90" s="7" t="str">
        <f t="shared" si="13"/>
        <v xml:space="preserve"> </v>
      </c>
      <c r="G90" s="65">
        <f t="shared" si="14"/>
        <v>0</v>
      </c>
      <c r="H90" s="9">
        <f t="shared" si="15"/>
        <v>0</v>
      </c>
      <c r="I90" s="24"/>
      <c r="J90" s="24"/>
      <c r="IJ90" s="1"/>
      <c r="IM90" s="2">
        <f>IF($A$3&lt;&gt;0,HLOOKUP($A$3,Classe!$2:$565,IT91,0)," ")</f>
        <v>0</v>
      </c>
      <c r="IN90" s="2">
        <f>IF($A$3&lt;&gt;0,HLOOKUP($IN$18,Classe!$3:$502,IT90,0)," ")</f>
        <v>0</v>
      </c>
      <c r="IO90" s="2">
        <f>IF($A$3&lt;&gt;0,HLOOKUP($IO$18,Classe!$3:$502,IT90,0)," ")</f>
        <v>0</v>
      </c>
      <c r="IP90" s="2">
        <f>IF($A$3&lt;&gt;0,HLOOKUP($IP$18,Classe!$3:$502,IT90,0)," ")</f>
        <v>0</v>
      </c>
      <c r="IQ90" s="10">
        <f>IF($A$3&lt;&gt;0,HLOOKUP($IQ$18,Classe!$3:$502,IT90,0)," ")</f>
        <v>0</v>
      </c>
      <c r="IR90" s="2">
        <f>IF($A$3&lt;&gt;0,HLOOKUP($IR$18,Classe!$3:$502,IT90,0)," ")</f>
        <v>0</v>
      </c>
      <c r="IS90" s="2">
        <f>IF($A$3&lt;&gt;0,HLOOKUP($IS$18,Classe!$3:$502,IT90,0)," ")</f>
        <v>0</v>
      </c>
      <c r="IT90" s="2">
        <v>73</v>
      </c>
    </row>
    <row r="91" spans="1:254" ht="27.75" customHeight="1">
      <c r="A91" s="12" t="str">
        <f t="shared" si="8"/>
        <v xml:space="preserve"> </v>
      </c>
      <c r="B91" s="7" t="str">
        <f t="shared" si="9"/>
        <v xml:space="preserve"> </v>
      </c>
      <c r="C91" s="7" t="str">
        <f t="shared" si="10"/>
        <v xml:space="preserve"> </v>
      </c>
      <c r="D91" s="39" t="str">
        <f t="shared" si="11"/>
        <v xml:space="preserve"> </v>
      </c>
      <c r="E91" s="7" t="str">
        <f t="shared" si="12"/>
        <v xml:space="preserve"> </v>
      </c>
      <c r="F91" s="7" t="str">
        <f t="shared" si="13"/>
        <v xml:space="preserve"> </v>
      </c>
      <c r="G91" s="65">
        <f t="shared" si="14"/>
        <v>0</v>
      </c>
      <c r="H91" s="9">
        <f t="shared" si="15"/>
        <v>0</v>
      </c>
      <c r="I91" s="24"/>
      <c r="J91" s="24"/>
      <c r="IJ91" s="1"/>
      <c r="IM91" s="2">
        <f>IF($A$3&lt;&gt;0,HLOOKUP($A$3,Classe!$2:$565,IT92,0)," ")</f>
        <v>0</v>
      </c>
      <c r="IN91" s="2">
        <f>IF($A$3&lt;&gt;0,HLOOKUP($IN$18,Classe!$3:$502,IT91,0)," ")</f>
        <v>0</v>
      </c>
      <c r="IO91" s="2">
        <f>IF($A$3&lt;&gt;0,HLOOKUP($IO$18,Classe!$3:$502,IT91,0)," ")</f>
        <v>0</v>
      </c>
      <c r="IP91" s="2">
        <f>IF($A$3&lt;&gt;0,HLOOKUP($IP$18,Classe!$3:$502,IT91,0)," ")</f>
        <v>0</v>
      </c>
      <c r="IQ91" s="10">
        <f>IF($A$3&lt;&gt;0,HLOOKUP($IQ$18,Classe!$3:$502,IT91,0)," ")</f>
        <v>0</v>
      </c>
      <c r="IR91" s="2">
        <f>IF($A$3&lt;&gt;0,HLOOKUP($IR$18,Classe!$3:$502,IT91,0)," ")</f>
        <v>0</v>
      </c>
      <c r="IS91" s="2">
        <f>IF($A$3&lt;&gt;0,HLOOKUP($IS$18,Classe!$3:$502,IT91,0)," ")</f>
        <v>0</v>
      </c>
      <c r="IT91" s="2">
        <v>74</v>
      </c>
    </row>
    <row r="92" spans="1:254" ht="27.75" customHeight="1">
      <c r="A92" s="12" t="str">
        <f t="shared" si="8"/>
        <v xml:space="preserve"> </v>
      </c>
      <c r="B92" s="7" t="str">
        <f t="shared" si="9"/>
        <v xml:space="preserve"> </v>
      </c>
      <c r="C92" s="7" t="str">
        <f t="shared" si="10"/>
        <v xml:space="preserve"> </v>
      </c>
      <c r="D92" s="39" t="str">
        <f t="shared" si="11"/>
        <v xml:space="preserve"> </v>
      </c>
      <c r="E92" s="7" t="str">
        <f t="shared" si="12"/>
        <v xml:space="preserve"> </v>
      </c>
      <c r="F92" s="7" t="str">
        <f t="shared" si="13"/>
        <v xml:space="preserve"> </v>
      </c>
      <c r="G92" s="65">
        <f t="shared" si="14"/>
        <v>0</v>
      </c>
      <c r="H92" s="9">
        <f t="shared" si="15"/>
        <v>0</v>
      </c>
      <c r="I92" s="24"/>
      <c r="J92" s="24"/>
      <c r="IJ92" s="1"/>
      <c r="IM92" s="2">
        <f>IF($A$3&lt;&gt;0,HLOOKUP($A$3,Classe!$2:$565,IT93,0)," ")</f>
        <v>0</v>
      </c>
      <c r="IN92" s="2">
        <f>IF($A$3&lt;&gt;0,HLOOKUP($IN$18,Classe!$3:$502,IT92,0)," ")</f>
        <v>0</v>
      </c>
      <c r="IO92" s="2">
        <f>IF($A$3&lt;&gt;0,HLOOKUP($IO$18,Classe!$3:$502,IT92,0)," ")</f>
        <v>0</v>
      </c>
      <c r="IP92" s="2">
        <f>IF($A$3&lt;&gt;0,HLOOKUP($IP$18,Classe!$3:$502,IT92,0)," ")</f>
        <v>0</v>
      </c>
      <c r="IQ92" s="10">
        <f>IF($A$3&lt;&gt;0,HLOOKUP($IQ$18,Classe!$3:$502,IT92,0)," ")</f>
        <v>0</v>
      </c>
      <c r="IR92" s="2">
        <f>IF($A$3&lt;&gt;0,HLOOKUP($IR$18,Classe!$3:$502,IT92,0)," ")</f>
        <v>0</v>
      </c>
      <c r="IS92" s="2">
        <f>IF($A$3&lt;&gt;0,HLOOKUP($IS$18,Classe!$3:$502,IT92,0)," ")</f>
        <v>0</v>
      </c>
      <c r="IT92" s="2">
        <v>75</v>
      </c>
    </row>
    <row r="93" spans="1:254" ht="27.75" customHeight="1">
      <c r="A93" s="12" t="str">
        <f t="shared" si="8"/>
        <v xml:space="preserve"> </v>
      </c>
      <c r="B93" s="7" t="str">
        <f t="shared" si="9"/>
        <v xml:space="preserve"> </v>
      </c>
      <c r="C93" s="7" t="str">
        <f t="shared" si="10"/>
        <v xml:space="preserve"> </v>
      </c>
      <c r="D93" s="39" t="str">
        <f t="shared" si="11"/>
        <v xml:space="preserve"> </v>
      </c>
      <c r="E93" s="7" t="str">
        <f t="shared" si="12"/>
        <v xml:space="preserve"> </v>
      </c>
      <c r="F93" s="7" t="str">
        <f t="shared" si="13"/>
        <v xml:space="preserve"> </v>
      </c>
      <c r="G93" s="65">
        <f t="shared" si="14"/>
        <v>0</v>
      </c>
      <c r="H93" s="9">
        <f t="shared" si="15"/>
        <v>0</v>
      </c>
      <c r="I93" s="24"/>
      <c r="J93" s="24"/>
      <c r="IJ93" s="1"/>
      <c r="IM93" s="2">
        <f>IF($A$3&lt;&gt;0,HLOOKUP($A$3,Classe!$2:$565,IT94,0)," ")</f>
        <v>0</v>
      </c>
      <c r="IN93" s="2">
        <f>IF($A$3&lt;&gt;0,HLOOKUP($IN$18,Classe!$3:$502,IT93,0)," ")</f>
        <v>0</v>
      </c>
      <c r="IO93" s="2">
        <f>IF($A$3&lt;&gt;0,HLOOKUP($IO$18,Classe!$3:$502,IT93,0)," ")</f>
        <v>0</v>
      </c>
      <c r="IP93" s="2">
        <f>IF($A$3&lt;&gt;0,HLOOKUP($IP$18,Classe!$3:$502,IT93,0)," ")</f>
        <v>0</v>
      </c>
      <c r="IQ93" s="10">
        <f>IF($A$3&lt;&gt;0,HLOOKUP($IQ$18,Classe!$3:$502,IT93,0)," ")</f>
        <v>0</v>
      </c>
      <c r="IR93" s="2">
        <f>IF($A$3&lt;&gt;0,HLOOKUP($IR$18,Classe!$3:$502,IT93,0)," ")</f>
        <v>0</v>
      </c>
      <c r="IS93" s="2">
        <f>IF($A$3&lt;&gt;0,HLOOKUP($IS$18,Classe!$3:$502,IT93,0)," ")</f>
        <v>0</v>
      </c>
      <c r="IT93" s="2">
        <v>76</v>
      </c>
    </row>
    <row r="94" spans="1:254" ht="27.75" customHeight="1">
      <c r="A94" s="12" t="str">
        <f t="shared" si="8"/>
        <v xml:space="preserve"> </v>
      </c>
      <c r="B94" s="7" t="str">
        <f t="shared" si="9"/>
        <v xml:space="preserve"> </v>
      </c>
      <c r="C94" s="7" t="str">
        <f t="shared" si="10"/>
        <v xml:space="preserve"> </v>
      </c>
      <c r="D94" s="39" t="str">
        <f t="shared" si="11"/>
        <v xml:space="preserve"> </v>
      </c>
      <c r="E94" s="7" t="str">
        <f t="shared" si="12"/>
        <v xml:space="preserve"> </v>
      </c>
      <c r="F94" s="7" t="str">
        <f t="shared" si="13"/>
        <v xml:space="preserve"> </v>
      </c>
      <c r="G94" s="65">
        <f t="shared" si="14"/>
        <v>0</v>
      </c>
      <c r="H94" s="9">
        <f t="shared" si="15"/>
        <v>0</v>
      </c>
      <c r="I94" s="24"/>
      <c r="J94" s="24"/>
      <c r="IJ94" s="1"/>
      <c r="IM94" s="2">
        <f>IF($A$3&lt;&gt;0,HLOOKUP($A$3,Classe!$2:$565,IT95,0)," ")</f>
        <v>0</v>
      </c>
      <c r="IN94" s="2">
        <f>IF($A$3&lt;&gt;0,HLOOKUP($IN$18,Classe!$3:$502,IT94,0)," ")</f>
        <v>0</v>
      </c>
      <c r="IO94" s="2">
        <f>IF($A$3&lt;&gt;0,HLOOKUP($IO$18,Classe!$3:$502,IT94,0)," ")</f>
        <v>0</v>
      </c>
      <c r="IP94" s="2">
        <f>IF($A$3&lt;&gt;0,HLOOKUP($IP$18,Classe!$3:$502,IT94,0)," ")</f>
        <v>0</v>
      </c>
      <c r="IQ94" s="10">
        <f>IF($A$3&lt;&gt;0,HLOOKUP($IQ$18,Classe!$3:$502,IT94,0)," ")</f>
        <v>0</v>
      </c>
      <c r="IR94" s="2">
        <f>IF($A$3&lt;&gt;0,HLOOKUP($IR$18,Classe!$3:$502,IT94,0)," ")</f>
        <v>0</v>
      </c>
      <c r="IS94" s="2">
        <f>IF($A$3&lt;&gt;0,HLOOKUP($IS$18,Classe!$3:$502,IT94,0)," ")</f>
        <v>0</v>
      </c>
      <c r="IT94" s="2">
        <v>77</v>
      </c>
    </row>
    <row r="95" spans="1:254" ht="27.75" customHeight="1">
      <c r="A95" s="12" t="str">
        <f t="shared" si="8"/>
        <v xml:space="preserve"> </v>
      </c>
      <c r="B95" s="7" t="str">
        <f t="shared" si="9"/>
        <v xml:space="preserve"> </v>
      </c>
      <c r="C95" s="7" t="str">
        <f t="shared" si="10"/>
        <v xml:space="preserve"> </v>
      </c>
      <c r="D95" s="39" t="str">
        <f t="shared" si="11"/>
        <v xml:space="preserve"> </v>
      </c>
      <c r="E95" s="7" t="str">
        <f t="shared" si="12"/>
        <v xml:space="preserve"> </v>
      </c>
      <c r="F95" s="7" t="str">
        <f t="shared" si="13"/>
        <v xml:space="preserve"> </v>
      </c>
      <c r="G95" s="65">
        <f t="shared" si="14"/>
        <v>0</v>
      </c>
      <c r="H95" s="9">
        <f t="shared" si="15"/>
        <v>0</v>
      </c>
      <c r="I95" s="24"/>
      <c r="J95" s="24"/>
      <c r="IJ95" s="1"/>
      <c r="IM95" s="2">
        <f>IF($A$3&lt;&gt;0,HLOOKUP($A$3,Classe!$2:$565,IT96,0)," ")</f>
        <v>0</v>
      </c>
      <c r="IN95" s="2">
        <f>IF($A$3&lt;&gt;0,HLOOKUP($IN$18,Classe!$3:$502,IT95,0)," ")</f>
        <v>0</v>
      </c>
      <c r="IO95" s="2">
        <f>IF($A$3&lt;&gt;0,HLOOKUP($IO$18,Classe!$3:$502,IT95,0)," ")</f>
        <v>0</v>
      </c>
      <c r="IP95" s="2">
        <f>IF($A$3&lt;&gt;0,HLOOKUP($IP$18,Classe!$3:$502,IT95,0)," ")</f>
        <v>0</v>
      </c>
      <c r="IQ95" s="10">
        <f>IF($A$3&lt;&gt;0,HLOOKUP($IQ$18,Classe!$3:$502,IT95,0)," ")</f>
        <v>0</v>
      </c>
      <c r="IR95" s="2">
        <f>IF($A$3&lt;&gt;0,HLOOKUP($IR$18,Classe!$3:$502,IT95,0)," ")</f>
        <v>0</v>
      </c>
      <c r="IS95" s="2">
        <f>IF($A$3&lt;&gt;0,HLOOKUP($IS$18,Classe!$3:$502,IT95,0)," ")</f>
        <v>0</v>
      </c>
      <c r="IT95" s="2">
        <v>78</v>
      </c>
    </row>
    <row r="96" spans="1:254" ht="27.75" customHeight="1">
      <c r="A96" s="12" t="str">
        <f t="shared" si="8"/>
        <v xml:space="preserve"> </v>
      </c>
      <c r="B96" s="7" t="str">
        <f t="shared" si="9"/>
        <v xml:space="preserve"> </v>
      </c>
      <c r="C96" s="7" t="str">
        <f t="shared" si="10"/>
        <v xml:space="preserve"> </v>
      </c>
      <c r="D96" s="39" t="str">
        <f t="shared" si="11"/>
        <v xml:space="preserve"> </v>
      </c>
      <c r="E96" s="7" t="str">
        <f t="shared" si="12"/>
        <v xml:space="preserve"> </v>
      </c>
      <c r="F96" s="7" t="str">
        <f t="shared" si="13"/>
        <v xml:space="preserve"> </v>
      </c>
      <c r="G96" s="65">
        <f t="shared" si="14"/>
        <v>0</v>
      </c>
      <c r="H96" s="9">
        <f t="shared" si="15"/>
        <v>0</v>
      </c>
      <c r="I96" s="24"/>
      <c r="J96" s="24"/>
      <c r="IJ96" s="1"/>
      <c r="IM96" s="2">
        <f>IF($A$3&lt;&gt;0,HLOOKUP($A$3,Classe!$2:$565,IT97,0)," ")</f>
        <v>0</v>
      </c>
      <c r="IN96" s="2">
        <f>IF($A$3&lt;&gt;0,HLOOKUP($IN$18,Classe!$3:$502,IT96,0)," ")</f>
        <v>0</v>
      </c>
      <c r="IO96" s="2">
        <f>IF($A$3&lt;&gt;0,HLOOKUP($IO$18,Classe!$3:$502,IT96,0)," ")</f>
        <v>0</v>
      </c>
      <c r="IP96" s="2">
        <f>IF($A$3&lt;&gt;0,HLOOKUP($IP$18,Classe!$3:$502,IT96,0)," ")</f>
        <v>0</v>
      </c>
      <c r="IQ96" s="10">
        <f>IF($A$3&lt;&gt;0,HLOOKUP($IQ$18,Classe!$3:$502,IT96,0)," ")</f>
        <v>0</v>
      </c>
      <c r="IR96" s="2">
        <f>IF($A$3&lt;&gt;0,HLOOKUP($IR$18,Classe!$3:$502,IT96,0)," ")</f>
        <v>0</v>
      </c>
      <c r="IS96" s="2">
        <f>IF($A$3&lt;&gt;0,HLOOKUP($IS$18,Classe!$3:$502,IT96,0)," ")</f>
        <v>0</v>
      </c>
      <c r="IT96" s="2">
        <v>79</v>
      </c>
    </row>
    <row r="97" spans="1:254" ht="27.75" customHeight="1">
      <c r="A97" s="12" t="str">
        <f t="shared" si="8"/>
        <v xml:space="preserve"> </v>
      </c>
      <c r="B97" s="7" t="str">
        <f t="shared" si="9"/>
        <v xml:space="preserve"> </v>
      </c>
      <c r="C97" s="7" t="str">
        <f t="shared" si="10"/>
        <v xml:space="preserve"> </v>
      </c>
      <c r="D97" s="39" t="str">
        <f t="shared" si="11"/>
        <v xml:space="preserve"> </v>
      </c>
      <c r="E97" s="7" t="str">
        <f t="shared" si="12"/>
        <v xml:space="preserve"> </v>
      </c>
      <c r="F97" s="7" t="str">
        <f t="shared" si="13"/>
        <v xml:space="preserve"> </v>
      </c>
      <c r="G97" s="65">
        <f t="shared" si="14"/>
        <v>0</v>
      </c>
      <c r="H97" s="9">
        <f t="shared" si="15"/>
        <v>0</v>
      </c>
      <c r="I97" s="24"/>
      <c r="J97" s="24"/>
      <c r="IJ97" s="1"/>
      <c r="IM97" s="2">
        <f>IF($A$3&lt;&gt;0,HLOOKUP($A$3,Classe!$2:$565,IT98,0)," ")</f>
        <v>0</v>
      </c>
      <c r="IN97" s="2">
        <f>IF($A$3&lt;&gt;0,HLOOKUP($IN$18,Classe!$3:$502,IT97,0)," ")</f>
        <v>0</v>
      </c>
      <c r="IO97" s="2">
        <f>IF($A$3&lt;&gt;0,HLOOKUP($IO$18,Classe!$3:$502,IT97,0)," ")</f>
        <v>0</v>
      </c>
      <c r="IP97" s="2">
        <f>IF($A$3&lt;&gt;0,HLOOKUP($IP$18,Classe!$3:$502,IT97,0)," ")</f>
        <v>0</v>
      </c>
      <c r="IQ97" s="10">
        <f>IF($A$3&lt;&gt;0,HLOOKUP($IQ$18,Classe!$3:$502,IT97,0)," ")</f>
        <v>0</v>
      </c>
      <c r="IR97" s="2">
        <f>IF($A$3&lt;&gt;0,HLOOKUP($IR$18,Classe!$3:$502,IT97,0)," ")</f>
        <v>0</v>
      </c>
      <c r="IS97" s="2">
        <f>IF($A$3&lt;&gt;0,HLOOKUP($IS$18,Classe!$3:$502,IT97,0)," ")</f>
        <v>0</v>
      </c>
      <c r="IT97" s="2">
        <v>80</v>
      </c>
    </row>
    <row r="98" spans="1:254" ht="27.75" customHeight="1">
      <c r="A98" s="12" t="str">
        <f t="shared" si="8"/>
        <v xml:space="preserve"> </v>
      </c>
      <c r="B98" s="7" t="str">
        <f t="shared" si="9"/>
        <v xml:space="preserve"> </v>
      </c>
      <c r="C98" s="7" t="str">
        <f t="shared" si="10"/>
        <v xml:space="preserve"> </v>
      </c>
      <c r="D98" s="39" t="str">
        <f t="shared" si="11"/>
        <v xml:space="preserve"> </v>
      </c>
      <c r="E98" s="7" t="str">
        <f t="shared" si="12"/>
        <v xml:space="preserve"> </v>
      </c>
      <c r="F98" s="7" t="str">
        <f t="shared" si="13"/>
        <v xml:space="preserve"> </v>
      </c>
      <c r="G98" s="65">
        <f t="shared" si="14"/>
        <v>0</v>
      </c>
      <c r="H98" s="9">
        <f t="shared" si="15"/>
        <v>0</v>
      </c>
      <c r="I98" s="24"/>
      <c r="J98" s="24"/>
      <c r="IJ98" s="1"/>
      <c r="IM98" s="2">
        <f>IF($A$3&lt;&gt;0,HLOOKUP($A$3,Classe!$2:$565,IT99,0)," ")</f>
        <v>0</v>
      </c>
      <c r="IN98" s="2">
        <f>IF($A$3&lt;&gt;0,HLOOKUP($IN$18,Classe!$3:$502,IT98,0)," ")</f>
        <v>0</v>
      </c>
      <c r="IO98" s="2">
        <f>IF($A$3&lt;&gt;0,HLOOKUP($IO$18,Classe!$3:$502,IT98,0)," ")</f>
        <v>0</v>
      </c>
      <c r="IP98" s="2">
        <f>IF($A$3&lt;&gt;0,HLOOKUP($IP$18,Classe!$3:$502,IT98,0)," ")</f>
        <v>0</v>
      </c>
      <c r="IQ98" s="10">
        <f>IF($A$3&lt;&gt;0,HLOOKUP($IQ$18,Classe!$3:$502,IT98,0)," ")</f>
        <v>0</v>
      </c>
      <c r="IR98" s="2">
        <f>IF($A$3&lt;&gt;0,HLOOKUP($IR$18,Classe!$3:$502,IT98,0)," ")</f>
        <v>0</v>
      </c>
      <c r="IS98" s="2">
        <f>IF($A$3&lt;&gt;0,HLOOKUP($IS$18,Classe!$3:$502,IT98,0)," ")</f>
        <v>0</v>
      </c>
      <c r="IT98" s="2">
        <v>81</v>
      </c>
    </row>
    <row r="99" spans="1:254" ht="27.75" customHeight="1">
      <c r="A99" s="12" t="str">
        <f t="shared" si="8"/>
        <v xml:space="preserve"> </v>
      </c>
      <c r="B99" s="7" t="str">
        <f t="shared" si="9"/>
        <v xml:space="preserve"> </v>
      </c>
      <c r="C99" s="7" t="str">
        <f t="shared" si="10"/>
        <v xml:space="preserve"> </v>
      </c>
      <c r="D99" s="39" t="str">
        <f t="shared" si="11"/>
        <v xml:space="preserve"> </v>
      </c>
      <c r="E99" s="7" t="str">
        <f t="shared" si="12"/>
        <v xml:space="preserve"> </v>
      </c>
      <c r="F99" s="7" t="str">
        <f t="shared" si="13"/>
        <v xml:space="preserve"> </v>
      </c>
      <c r="G99" s="65">
        <f t="shared" si="14"/>
        <v>0</v>
      </c>
      <c r="H99" s="9">
        <f t="shared" si="15"/>
        <v>0</v>
      </c>
      <c r="I99" s="24"/>
      <c r="J99" s="24"/>
      <c r="IJ99" s="1"/>
      <c r="IM99" s="2">
        <f>IF($A$3&lt;&gt;0,HLOOKUP($A$3,Classe!$2:$565,IT100,0)," ")</f>
        <v>0</v>
      </c>
      <c r="IN99" s="2">
        <f>IF($A$3&lt;&gt;0,HLOOKUP($IN$18,Classe!$3:$502,IT99,0)," ")</f>
        <v>0</v>
      </c>
      <c r="IO99" s="2">
        <f>IF($A$3&lt;&gt;0,HLOOKUP($IO$18,Classe!$3:$502,IT99,0)," ")</f>
        <v>0</v>
      </c>
      <c r="IP99" s="2">
        <f>IF($A$3&lt;&gt;0,HLOOKUP($IP$18,Classe!$3:$502,IT99,0)," ")</f>
        <v>0</v>
      </c>
      <c r="IQ99" s="10">
        <f>IF($A$3&lt;&gt;0,HLOOKUP($IQ$18,Classe!$3:$502,IT99,0)," ")</f>
        <v>0</v>
      </c>
      <c r="IR99" s="2">
        <f>IF($A$3&lt;&gt;0,HLOOKUP($IR$18,Classe!$3:$502,IT99,0)," ")</f>
        <v>0</v>
      </c>
      <c r="IS99" s="2">
        <f>IF($A$3&lt;&gt;0,HLOOKUP($IS$18,Classe!$3:$502,IT99,0)," ")</f>
        <v>0</v>
      </c>
      <c r="IT99" s="2">
        <v>82</v>
      </c>
    </row>
    <row r="100" spans="1:254" ht="27.75" customHeight="1">
      <c r="A100" s="12" t="str">
        <f t="shared" si="8"/>
        <v xml:space="preserve"> </v>
      </c>
      <c r="B100" s="7" t="str">
        <f t="shared" si="9"/>
        <v xml:space="preserve"> </v>
      </c>
      <c r="C100" s="7" t="str">
        <f t="shared" si="10"/>
        <v xml:space="preserve"> </v>
      </c>
      <c r="D100" s="39" t="str">
        <f t="shared" si="11"/>
        <v xml:space="preserve"> </v>
      </c>
      <c r="E100" s="7" t="str">
        <f t="shared" si="12"/>
        <v xml:space="preserve"> </v>
      </c>
      <c r="F100" s="7" t="str">
        <f t="shared" si="13"/>
        <v xml:space="preserve"> </v>
      </c>
      <c r="G100" s="65">
        <f t="shared" si="14"/>
        <v>0</v>
      </c>
      <c r="H100" s="9">
        <f t="shared" si="15"/>
        <v>0</v>
      </c>
      <c r="I100" s="24"/>
      <c r="J100" s="24"/>
      <c r="IJ100" s="1"/>
      <c r="IM100" s="2">
        <f>IF($A$3&lt;&gt;0,HLOOKUP($A$3,Classe!$2:$565,IT101,0)," ")</f>
        <v>0</v>
      </c>
      <c r="IN100" s="2">
        <f>IF($A$3&lt;&gt;0,HLOOKUP($IN$18,Classe!$3:$502,IT100,0)," ")</f>
        <v>0</v>
      </c>
      <c r="IO100" s="2">
        <f>IF($A$3&lt;&gt;0,HLOOKUP($IO$18,Classe!$3:$502,IT100,0)," ")</f>
        <v>0</v>
      </c>
      <c r="IP100" s="2">
        <f>IF($A$3&lt;&gt;0,HLOOKUP($IP$18,Classe!$3:$502,IT100,0)," ")</f>
        <v>0</v>
      </c>
      <c r="IQ100" s="10">
        <f>IF($A$3&lt;&gt;0,HLOOKUP($IQ$18,Classe!$3:$502,IT100,0)," ")</f>
        <v>0</v>
      </c>
      <c r="IR100" s="2">
        <f>IF($A$3&lt;&gt;0,HLOOKUP($IR$18,Classe!$3:$502,IT100,0)," ")</f>
        <v>0</v>
      </c>
      <c r="IS100" s="2">
        <f>IF($A$3&lt;&gt;0,HLOOKUP($IS$18,Classe!$3:$502,IT100,0)," ")</f>
        <v>0</v>
      </c>
      <c r="IT100" s="2">
        <v>83</v>
      </c>
    </row>
    <row r="101" spans="1:254" ht="27.75" customHeight="1">
      <c r="A101" s="12" t="str">
        <f t="shared" si="8"/>
        <v xml:space="preserve"> </v>
      </c>
      <c r="B101" s="7" t="str">
        <f t="shared" si="9"/>
        <v xml:space="preserve"> </v>
      </c>
      <c r="C101" s="7" t="str">
        <f t="shared" si="10"/>
        <v xml:space="preserve"> </v>
      </c>
      <c r="D101" s="39" t="str">
        <f t="shared" si="11"/>
        <v xml:space="preserve"> </v>
      </c>
      <c r="E101" s="7" t="str">
        <f t="shared" si="12"/>
        <v xml:space="preserve"> </v>
      </c>
      <c r="F101" s="7" t="str">
        <f t="shared" si="13"/>
        <v xml:space="preserve"> </v>
      </c>
      <c r="G101" s="65">
        <f t="shared" si="14"/>
        <v>0</v>
      </c>
      <c r="H101" s="9">
        <f t="shared" si="15"/>
        <v>0</v>
      </c>
      <c r="I101" s="24"/>
      <c r="J101" s="24"/>
      <c r="IJ101" s="1"/>
      <c r="IM101" s="2">
        <f>IF($A$3&lt;&gt;0,HLOOKUP($A$3,Classe!$2:$565,IT102,0)," ")</f>
        <v>0</v>
      </c>
      <c r="IN101" s="2">
        <f>IF($A$3&lt;&gt;0,HLOOKUP($IN$18,Classe!$3:$502,IT101,0)," ")</f>
        <v>0</v>
      </c>
      <c r="IO101" s="2">
        <f>IF($A$3&lt;&gt;0,HLOOKUP($IO$18,Classe!$3:$502,IT101,0)," ")</f>
        <v>0</v>
      </c>
      <c r="IP101" s="2">
        <f>IF($A$3&lt;&gt;0,HLOOKUP($IP$18,Classe!$3:$502,IT101,0)," ")</f>
        <v>0</v>
      </c>
      <c r="IQ101" s="10">
        <f>IF($A$3&lt;&gt;0,HLOOKUP($IQ$18,Classe!$3:$502,IT101,0)," ")</f>
        <v>0</v>
      </c>
      <c r="IR101" s="2">
        <f>IF($A$3&lt;&gt;0,HLOOKUP($IR$18,Classe!$3:$502,IT101,0)," ")</f>
        <v>0</v>
      </c>
      <c r="IS101" s="2">
        <f>IF($A$3&lt;&gt;0,HLOOKUP($IS$18,Classe!$3:$502,IT101,0)," ")</f>
        <v>0</v>
      </c>
      <c r="IT101" s="2">
        <v>84</v>
      </c>
    </row>
    <row r="102" spans="1:254" ht="27.75" customHeight="1">
      <c r="A102" s="12" t="str">
        <f t="shared" si="8"/>
        <v xml:space="preserve"> </v>
      </c>
      <c r="B102" s="7" t="str">
        <f t="shared" si="9"/>
        <v xml:space="preserve"> </v>
      </c>
      <c r="C102" s="7" t="str">
        <f t="shared" si="10"/>
        <v xml:space="preserve"> </v>
      </c>
      <c r="D102" s="39" t="str">
        <f t="shared" si="11"/>
        <v xml:space="preserve"> </v>
      </c>
      <c r="E102" s="7" t="str">
        <f t="shared" si="12"/>
        <v xml:space="preserve"> </v>
      </c>
      <c r="F102" s="7" t="str">
        <f t="shared" si="13"/>
        <v xml:space="preserve"> </v>
      </c>
      <c r="G102" s="65">
        <f t="shared" si="14"/>
        <v>0</v>
      </c>
      <c r="H102" s="9">
        <f t="shared" si="15"/>
        <v>0</v>
      </c>
      <c r="I102" s="24"/>
      <c r="J102" s="24"/>
      <c r="IJ102" s="1"/>
      <c r="IM102" s="2">
        <f>IF($A$3&lt;&gt;0,HLOOKUP($A$3,Classe!$2:$565,IT103,0)," ")</f>
        <v>0</v>
      </c>
      <c r="IN102" s="2">
        <f>IF($A$3&lt;&gt;0,HLOOKUP($IN$18,Classe!$3:$502,IT102,0)," ")</f>
        <v>0</v>
      </c>
      <c r="IO102" s="2">
        <f>IF($A$3&lt;&gt;0,HLOOKUP($IO$18,Classe!$3:$502,IT102,0)," ")</f>
        <v>0</v>
      </c>
      <c r="IP102" s="2">
        <f>IF($A$3&lt;&gt;0,HLOOKUP($IP$18,Classe!$3:$502,IT102,0)," ")</f>
        <v>0</v>
      </c>
      <c r="IQ102" s="10">
        <f>IF($A$3&lt;&gt;0,HLOOKUP($IQ$18,Classe!$3:$502,IT102,0)," ")</f>
        <v>0</v>
      </c>
      <c r="IR102" s="2">
        <f>IF($A$3&lt;&gt;0,HLOOKUP($IR$18,Classe!$3:$502,IT102,0)," ")</f>
        <v>0</v>
      </c>
      <c r="IS102" s="2">
        <f>IF($A$3&lt;&gt;0,HLOOKUP($IS$18,Classe!$3:$502,IT102,0)," ")</f>
        <v>0</v>
      </c>
      <c r="IT102" s="2">
        <v>85</v>
      </c>
    </row>
    <row r="103" spans="1:254" ht="27.75" customHeight="1">
      <c r="A103" s="12" t="str">
        <f t="shared" si="8"/>
        <v xml:space="preserve"> </v>
      </c>
      <c r="B103" s="7" t="str">
        <f t="shared" si="9"/>
        <v xml:space="preserve"> </v>
      </c>
      <c r="C103" s="7" t="str">
        <f t="shared" si="10"/>
        <v xml:space="preserve"> </v>
      </c>
      <c r="D103" s="39" t="str">
        <f t="shared" si="11"/>
        <v xml:space="preserve"> </v>
      </c>
      <c r="E103" s="7" t="str">
        <f t="shared" si="12"/>
        <v xml:space="preserve"> </v>
      </c>
      <c r="F103" s="7" t="str">
        <f t="shared" si="13"/>
        <v xml:space="preserve"> </v>
      </c>
      <c r="G103" s="65">
        <f t="shared" si="14"/>
        <v>0</v>
      </c>
      <c r="H103" s="9">
        <f t="shared" si="15"/>
        <v>0</v>
      </c>
      <c r="I103" s="24"/>
      <c r="J103" s="24"/>
      <c r="IJ103" s="1"/>
      <c r="IM103" s="2">
        <f>IF($A$3&lt;&gt;0,HLOOKUP($A$3,Classe!$2:$565,IT104,0)," ")</f>
        <v>0</v>
      </c>
      <c r="IN103" s="2">
        <f>IF($A$3&lt;&gt;0,HLOOKUP($IN$18,Classe!$3:$502,IT103,0)," ")</f>
        <v>0</v>
      </c>
      <c r="IO103" s="2">
        <f>IF($A$3&lt;&gt;0,HLOOKUP($IO$18,Classe!$3:$502,IT103,0)," ")</f>
        <v>0</v>
      </c>
      <c r="IP103" s="2">
        <f>IF($A$3&lt;&gt;0,HLOOKUP($IP$18,Classe!$3:$502,IT103,0)," ")</f>
        <v>0</v>
      </c>
      <c r="IQ103" s="10">
        <f>IF($A$3&lt;&gt;0,HLOOKUP($IQ$18,Classe!$3:$502,IT103,0)," ")</f>
        <v>0</v>
      </c>
      <c r="IR103" s="2">
        <f>IF($A$3&lt;&gt;0,HLOOKUP($IR$18,Classe!$3:$502,IT103,0)," ")</f>
        <v>0</v>
      </c>
      <c r="IS103" s="2">
        <f>IF($A$3&lt;&gt;0,HLOOKUP($IS$18,Classe!$3:$502,IT103,0)," ")</f>
        <v>0</v>
      </c>
      <c r="IT103" s="2">
        <v>86</v>
      </c>
    </row>
    <row r="104" spans="1:254" ht="27.75" customHeight="1">
      <c r="A104" s="12" t="str">
        <f t="shared" si="8"/>
        <v xml:space="preserve"> </v>
      </c>
      <c r="B104" s="7" t="str">
        <f t="shared" si="9"/>
        <v xml:space="preserve"> </v>
      </c>
      <c r="C104" s="7" t="str">
        <f t="shared" si="10"/>
        <v xml:space="preserve"> </v>
      </c>
      <c r="D104" s="39" t="str">
        <f t="shared" si="11"/>
        <v xml:space="preserve"> </v>
      </c>
      <c r="E104" s="7" t="str">
        <f t="shared" si="12"/>
        <v xml:space="preserve"> </v>
      </c>
      <c r="F104" s="7" t="str">
        <f t="shared" si="13"/>
        <v xml:space="preserve"> </v>
      </c>
      <c r="G104" s="65">
        <f t="shared" si="14"/>
        <v>0</v>
      </c>
      <c r="H104" s="9">
        <f t="shared" si="15"/>
        <v>0</v>
      </c>
      <c r="I104" s="24"/>
      <c r="J104" s="24"/>
      <c r="IJ104" s="1"/>
      <c r="IM104" s="2">
        <f>IF($A$3&lt;&gt;0,HLOOKUP($A$3,Classe!$2:$565,IT105,0)," ")</f>
        <v>0</v>
      </c>
      <c r="IN104" s="2">
        <f>IF($A$3&lt;&gt;0,HLOOKUP($IN$18,Classe!$3:$502,IT104,0)," ")</f>
        <v>0</v>
      </c>
      <c r="IO104" s="2">
        <f>IF($A$3&lt;&gt;0,HLOOKUP($IO$18,Classe!$3:$502,IT104,0)," ")</f>
        <v>0</v>
      </c>
      <c r="IP104" s="2">
        <f>IF($A$3&lt;&gt;0,HLOOKUP($IP$18,Classe!$3:$502,IT104,0)," ")</f>
        <v>0</v>
      </c>
      <c r="IQ104" s="10">
        <f>IF($A$3&lt;&gt;0,HLOOKUP($IQ$18,Classe!$3:$502,IT104,0)," ")</f>
        <v>0</v>
      </c>
      <c r="IR104" s="2">
        <f>IF($A$3&lt;&gt;0,HLOOKUP($IR$18,Classe!$3:$502,IT104,0)," ")</f>
        <v>0</v>
      </c>
      <c r="IS104" s="2">
        <f>IF($A$3&lt;&gt;0,HLOOKUP($IS$18,Classe!$3:$502,IT104,0)," ")</f>
        <v>0</v>
      </c>
      <c r="IT104" s="2">
        <v>87</v>
      </c>
    </row>
    <row r="105" spans="1:254" ht="27.75" customHeight="1">
      <c r="A105" s="12" t="str">
        <f t="shared" si="8"/>
        <v xml:space="preserve"> </v>
      </c>
      <c r="B105" s="7" t="str">
        <f t="shared" si="9"/>
        <v xml:space="preserve"> </v>
      </c>
      <c r="C105" s="7" t="str">
        <f t="shared" si="10"/>
        <v xml:space="preserve"> </v>
      </c>
      <c r="D105" s="39" t="str">
        <f t="shared" si="11"/>
        <v xml:space="preserve"> </v>
      </c>
      <c r="E105" s="7" t="str">
        <f t="shared" si="12"/>
        <v xml:space="preserve"> </v>
      </c>
      <c r="F105" s="7" t="str">
        <f t="shared" si="13"/>
        <v xml:space="preserve"> </v>
      </c>
      <c r="G105" s="65">
        <f t="shared" si="14"/>
        <v>0</v>
      </c>
      <c r="H105" s="9">
        <f t="shared" si="15"/>
        <v>0</v>
      </c>
      <c r="I105" s="24"/>
      <c r="J105" s="24"/>
      <c r="IJ105" s="1"/>
      <c r="IM105" s="2">
        <f>IF($A$3&lt;&gt;0,HLOOKUP($A$3,Classe!$2:$565,IT106,0)," ")</f>
        <v>0</v>
      </c>
      <c r="IN105" s="2">
        <f>IF($A$3&lt;&gt;0,HLOOKUP($IN$18,Classe!$3:$502,IT105,0)," ")</f>
        <v>0</v>
      </c>
      <c r="IO105" s="2">
        <f>IF($A$3&lt;&gt;0,HLOOKUP($IO$18,Classe!$3:$502,IT105,0)," ")</f>
        <v>0</v>
      </c>
      <c r="IP105" s="2">
        <f>IF($A$3&lt;&gt;0,HLOOKUP($IP$18,Classe!$3:$502,IT105,0)," ")</f>
        <v>0</v>
      </c>
      <c r="IQ105" s="10">
        <f>IF($A$3&lt;&gt;0,HLOOKUP($IQ$18,Classe!$3:$502,IT105,0)," ")</f>
        <v>0</v>
      </c>
      <c r="IR105" s="2">
        <f>IF($A$3&lt;&gt;0,HLOOKUP($IR$18,Classe!$3:$502,IT105,0)," ")</f>
        <v>0</v>
      </c>
      <c r="IS105" s="2">
        <f>IF($A$3&lt;&gt;0,HLOOKUP($IS$18,Classe!$3:$502,IT105,0)," ")</f>
        <v>0</v>
      </c>
      <c r="IT105" s="2">
        <v>88</v>
      </c>
    </row>
    <row r="106" spans="1:254" ht="27.75" customHeight="1">
      <c r="A106" s="12" t="str">
        <f t="shared" si="8"/>
        <v xml:space="preserve"> </v>
      </c>
      <c r="B106" s="7" t="str">
        <f t="shared" si="9"/>
        <v xml:space="preserve"> </v>
      </c>
      <c r="C106" s="7" t="str">
        <f t="shared" si="10"/>
        <v xml:space="preserve"> </v>
      </c>
      <c r="D106" s="39" t="str">
        <f t="shared" si="11"/>
        <v xml:space="preserve"> </v>
      </c>
      <c r="E106" s="7" t="str">
        <f t="shared" si="12"/>
        <v xml:space="preserve"> </v>
      </c>
      <c r="F106" s="7" t="str">
        <f t="shared" si="13"/>
        <v xml:space="preserve"> </v>
      </c>
      <c r="G106" s="65">
        <f t="shared" si="14"/>
        <v>0</v>
      </c>
      <c r="H106" s="9">
        <f t="shared" si="15"/>
        <v>0</v>
      </c>
      <c r="I106" s="24"/>
      <c r="J106" s="24"/>
      <c r="IJ106" s="1"/>
      <c r="IM106" s="2">
        <f>IF($A$3&lt;&gt;0,HLOOKUP($A$3,Classe!$2:$565,IT107,0)," ")</f>
        <v>0</v>
      </c>
      <c r="IN106" s="2">
        <f>IF($A$3&lt;&gt;0,HLOOKUP($IN$18,Classe!$3:$502,IT106,0)," ")</f>
        <v>0</v>
      </c>
      <c r="IO106" s="2">
        <f>IF($A$3&lt;&gt;0,HLOOKUP($IO$18,Classe!$3:$502,IT106,0)," ")</f>
        <v>0</v>
      </c>
      <c r="IP106" s="2">
        <f>IF($A$3&lt;&gt;0,HLOOKUP($IP$18,Classe!$3:$502,IT106,0)," ")</f>
        <v>0</v>
      </c>
      <c r="IQ106" s="10">
        <f>IF($A$3&lt;&gt;0,HLOOKUP($IQ$18,Classe!$3:$502,IT106,0)," ")</f>
        <v>0</v>
      </c>
      <c r="IR106" s="2">
        <f>IF($A$3&lt;&gt;0,HLOOKUP($IR$18,Classe!$3:$502,IT106,0)," ")</f>
        <v>0</v>
      </c>
      <c r="IS106" s="2">
        <f>IF($A$3&lt;&gt;0,HLOOKUP($IS$18,Classe!$3:$502,IT106,0)," ")</f>
        <v>0</v>
      </c>
      <c r="IT106" s="2">
        <v>89</v>
      </c>
    </row>
    <row r="107" spans="1:254" ht="27.75" customHeight="1">
      <c r="A107" s="12" t="str">
        <f t="shared" si="8"/>
        <v xml:space="preserve"> </v>
      </c>
      <c r="B107" s="7" t="str">
        <f t="shared" si="9"/>
        <v xml:space="preserve"> </v>
      </c>
      <c r="C107" s="7" t="str">
        <f t="shared" si="10"/>
        <v xml:space="preserve"> </v>
      </c>
      <c r="D107" s="39" t="str">
        <f t="shared" si="11"/>
        <v xml:space="preserve"> </v>
      </c>
      <c r="E107" s="7" t="str">
        <f t="shared" si="12"/>
        <v xml:space="preserve"> </v>
      </c>
      <c r="F107" s="7" t="str">
        <f t="shared" si="13"/>
        <v xml:space="preserve"> </v>
      </c>
      <c r="G107" s="65">
        <f t="shared" si="14"/>
        <v>0</v>
      </c>
      <c r="H107" s="9">
        <f t="shared" si="15"/>
        <v>0</v>
      </c>
      <c r="I107" s="24"/>
      <c r="J107" s="24"/>
      <c r="IJ107" s="1"/>
      <c r="IM107" s="2">
        <f>IF($A$3&lt;&gt;0,HLOOKUP($A$3,Classe!$2:$565,IT108,0)," ")</f>
        <v>0</v>
      </c>
      <c r="IN107" s="2">
        <f>IF($A$3&lt;&gt;0,HLOOKUP($IN$18,Classe!$3:$502,IT107,0)," ")</f>
        <v>0</v>
      </c>
      <c r="IO107" s="2">
        <f>IF($A$3&lt;&gt;0,HLOOKUP($IO$18,Classe!$3:$502,IT107,0)," ")</f>
        <v>0</v>
      </c>
      <c r="IP107" s="2">
        <f>IF($A$3&lt;&gt;0,HLOOKUP($IP$18,Classe!$3:$502,IT107,0)," ")</f>
        <v>0</v>
      </c>
      <c r="IQ107" s="10">
        <f>IF($A$3&lt;&gt;0,HLOOKUP($IQ$18,Classe!$3:$502,IT107,0)," ")</f>
        <v>0</v>
      </c>
      <c r="IR107" s="2">
        <f>IF($A$3&lt;&gt;0,HLOOKUP($IR$18,Classe!$3:$502,IT107,0)," ")</f>
        <v>0</v>
      </c>
      <c r="IS107" s="2">
        <f>IF($A$3&lt;&gt;0,HLOOKUP($IS$18,Classe!$3:$502,IT107,0)," ")</f>
        <v>0</v>
      </c>
      <c r="IT107" s="2">
        <v>90</v>
      </c>
    </row>
    <row r="108" spans="1:254" ht="27.75" customHeight="1">
      <c r="A108" s="12" t="str">
        <f t="shared" si="8"/>
        <v xml:space="preserve"> </v>
      </c>
      <c r="B108" s="7" t="str">
        <f t="shared" si="9"/>
        <v xml:space="preserve"> </v>
      </c>
      <c r="C108" s="7" t="str">
        <f t="shared" si="10"/>
        <v xml:space="preserve"> </v>
      </c>
      <c r="D108" s="39" t="str">
        <f t="shared" si="11"/>
        <v xml:space="preserve"> </v>
      </c>
      <c r="E108" s="7" t="str">
        <f t="shared" si="12"/>
        <v xml:space="preserve"> </v>
      </c>
      <c r="F108" s="7" t="str">
        <f t="shared" si="13"/>
        <v xml:space="preserve"> </v>
      </c>
      <c r="G108" s="65">
        <f t="shared" si="14"/>
        <v>0</v>
      </c>
      <c r="H108" s="9">
        <f t="shared" si="15"/>
        <v>0</v>
      </c>
      <c r="I108" s="24"/>
      <c r="J108" s="24"/>
      <c r="IJ108" s="1"/>
      <c r="IM108" s="2">
        <f>IF($A$3&lt;&gt;0,HLOOKUP($A$3,Classe!$2:$565,IT109,0)," ")</f>
        <v>0</v>
      </c>
      <c r="IN108" s="2">
        <f>IF($A$3&lt;&gt;0,HLOOKUP($IN$18,Classe!$3:$502,IT108,0)," ")</f>
        <v>0</v>
      </c>
      <c r="IO108" s="2">
        <f>IF($A$3&lt;&gt;0,HLOOKUP($IO$18,Classe!$3:$502,IT108,0)," ")</f>
        <v>0</v>
      </c>
      <c r="IP108" s="2">
        <f>IF($A$3&lt;&gt;0,HLOOKUP($IP$18,Classe!$3:$502,IT108,0)," ")</f>
        <v>0</v>
      </c>
      <c r="IQ108" s="10">
        <f>IF($A$3&lt;&gt;0,HLOOKUP($IQ$18,Classe!$3:$502,IT108,0)," ")</f>
        <v>0</v>
      </c>
      <c r="IR108" s="2">
        <f>IF($A$3&lt;&gt;0,HLOOKUP($IR$18,Classe!$3:$502,IT108,0)," ")</f>
        <v>0</v>
      </c>
      <c r="IS108" s="2">
        <f>IF($A$3&lt;&gt;0,HLOOKUP($IS$18,Classe!$3:$502,IT108,0)," ")</f>
        <v>0</v>
      </c>
      <c r="IT108" s="2">
        <v>91</v>
      </c>
    </row>
    <row r="109" spans="1:254" ht="27.75" customHeight="1">
      <c r="A109" s="12" t="str">
        <f t="shared" si="8"/>
        <v xml:space="preserve"> </v>
      </c>
      <c r="B109" s="7" t="str">
        <f t="shared" si="9"/>
        <v xml:space="preserve"> </v>
      </c>
      <c r="C109" s="7" t="str">
        <f t="shared" si="10"/>
        <v xml:space="preserve"> </v>
      </c>
      <c r="D109" s="39" t="str">
        <f t="shared" si="11"/>
        <v xml:space="preserve"> </v>
      </c>
      <c r="E109" s="7" t="str">
        <f t="shared" si="12"/>
        <v xml:space="preserve"> </v>
      </c>
      <c r="F109" s="7" t="str">
        <f t="shared" si="13"/>
        <v xml:space="preserve"> </v>
      </c>
      <c r="G109" s="65">
        <f t="shared" si="14"/>
        <v>0</v>
      </c>
      <c r="H109" s="9">
        <f t="shared" si="15"/>
        <v>0</v>
      </c>
      <c r="I109" s="24"/>
      <c r="J109" s="24"/>
      <c r="IJ109" s="1"/>
      <c r="IM109" s="2">
        <f>IF($A$3&lt;&gt;0,HLOOKUP($A$3,Classe!$2:$565,IT110,0)," ")</f>
        <v>0</v>
      </c>
      <c r="IN109" s="2">
        <f>IF($A$3&lt;&gt;0,HLOOKUP($IN$18,Classe!$3:$502,IT109,0)," ")</f>
        <v>0</v>
      </c>
      <c r="IO109" s="2">
        <f>IF($A$3&lt;&gt;0,HLOOKUP($IO$18,Classe!$3:$502,IT109,0)," ")</f>
        <v>0</v>
      </c>
      <c r="IP109" s="2">
        <f>IF($A$3&lt;&gt;0,HLOOKUP($IP$18,Classe!$3:$502,IT109,0)," ")</f>
        <v>0</v>
      </c>
      <c r="IQ109" s="10">
        <f>IF($A$3&lt;&gt;0,HLOOKUP($IQ$18,Classe!$3:$502,IT109,0)," ")</f>
        <v>0</v>
      </c>
      <c r="IR109" s="2">
        <f>IF($A$3&lt;&gt;0,HLOOKUP($IR$18,Classe!$3:$502,IT109,0)," ")</f>
        <v>0</v>
      </c>
      <c r="IS109" s="2">
        <f>IF($A$3&lt;&gt;0,HLOOKUP($IS$18,Classe!$3:$502,IT109,0)," ")</f>
        <v>0</v>
      </c>
      <c r="IT109" s="2">
        <v>92</v>
      </c>
    </row>
    <row r="110" spans="1:254" ht="27.75" customHeight="1">
      <c r="A110" s="12" t="str">
        <f t="shared" si="8"/>
        <v xml:space="preserve"> </v>
      </c>
      <c r="B110" s="7" t="str">
        <f t="shared" si="9"/>
        <v xml:space="preserve"> </v>
      </c>
      <c r="C110" s="7" t="str">
        <f t="shared" si="10"/>
        <v xml:space="preserve"> </v>
      </c>
      <c r="D110" s="39" t="str">
        <f t="shared" si="11"/>
        <v xml:space="preserve"> </v>
      </c>
      <c r="E110" s="7" t="str">
        <f t="shared" si="12"/>
        <v xml:space="preserve"> </v>
      </c>
      <c r="F110" s="7" t="str">
        <f t="shared" si="13"/>
        <v xml:space="preserve"> </v>
      </c>
      <c r="G110" s="65">
        <f t="shared" si="14"/>
        <v>0</v>
      </c>
      <c r="H110" s="9">
        <f t="shared" si="15"/>
        <v>0</v>
      </c>
      <c r="I110" s="24"/>
      <c r="J110" s="24"/>
      <c r="IJ110" s="1"/>
      <c r="IM110" s="2">
        <f>IF($A$3&lt;&gt;0,HLOOKUP($A$3,Classe!$2:$565,IT111,0)," ")</f>
        <v>0</v>
      </c>
      <c r="IN110" s="2">
        <f>IF($A$3&lt;&gt;0,HLOOKUP($IN$18,Classe!$3:$502,IT110,0)," ")</f>
        <v>0</v>
      </c>
      <c r="IO110" s="2">
        <f>IF($A$3&lt;&gt;0,HLOOKUP($IO$18,Classe!$3:$502,IT110,0)," ")</f>
        <v>0</v>
      </c>
      <c r="IP110" s="2">
        <f>IF($A$3&lt;&gt;0,HLOOKUP($IP$18,Classe!$3:$502,IT110,0)," ")</f>
        <v>0</v>
      </c>
      <c r="IQ110" s="10">
        <f>IF($A$3&lt;&gt;0,HLOOKUP($IQ$18,Classe!$3:$502,IT110,0)," ")</f>
        <v>0</v>
      </c>
      <c r="IR110" s="2">
        <f>IF($A$3&lt;&gt;0,HLOOKUP($IR$18,Classe!$3:$502,IT110,0)," ")</f>
        <v>0</v>
      </c>
      <c r="IS110" s="2">
        <f>IF($A$3&lt;&gt;0,HLOOKUP($IS$18,Classe!$3:$502,IT110,0)," ")</f>
        <v>0</v>
      </c>
      <c r="IT110" s="2">
        <v>93</v>
      </c>
    </row>
    <row r="111" spans="1:254" ht="27.75" customHeight="1">
      <c r="A111" s="12" t="str">
        <f t="shared" si="8"/>
        <v xml:space="preserve"> </v>
      </c>
      <c r="B111" s="7" t="str">
        <f t="shared" si="9"/>
        <v xml:space="preserve"> </v>
      </c>
      <c r="C111" s="7" t="str">
        <f t="shared" si="10"/>
        <v xml:space="preserve"> </v>
      </c>
      <c r="D111" s="39" t="str">
        <f t="shared" si="11"/>
        <v xml:space="preserve"> </v>
      </c>
      <c r="E111" s="7" t="str">
        <f t="shared" si="12"/>
        <v xml:space="preserve"> </v>
      </c>
      <c r="F111" s="7" t="str">
        <f t="shared" si="13"/>
        <v xml:space="preserve"> </v>
      </c>
      <c r="G111" s="65">
        <f t="shared" si="14"/>
        <v>0</v>
      </c>
      <c r="H111" s="9">
        <f t="shared" si="15"/>
        <v>0</v>
      </c>
      <c r="I111" s="24"/>
      <c r="J111" s="24"/>
      <c r="IJ111" s="1"/>
      <c r="IM111" s="2">
        <f>IF($A$3&lt;&gt;0,HLOOKUP($A$3,Classe!$2:$565,IT112,0)," ")</f>
        <v>0</v>
      </c>
      <c r="IN111" s="2">
        <f>IF($A$3&lt;&gt;0,HLOOKUP($IN$18,Classe!$3:$502,IT111,0)," ")</f>
        <v>0</v>
      </c>
      <c r="IO111" s="2">
        <f>IF($A$3&lt;&gt;0,HLOOKUP($IO$18,Classe!$3:$502,IT111,0)," ")</f>
        <v>0</v>
      </c>
      <c r="IP111" s="2">
        <f>IF($A$3&lt;&gt;0,HLOOKUP($IP$18,Classe!$3:$502,IT111,0)," ")</f>
        <v>0</v>
      </c>
      <c r="IQ111" s="10">
        <f>IF($A$3&lt;&gt;0,HLOOKUP($IQ$18,Classe!$3:$502,IT111,0)," ")</f>
        <v>0</v>
      </c>
      <c r="IR111" s="2">
        <f>IF($A$3&lt;&gt;0,HLOOKUP($IR$18,Classe!$3:$502,IT111,0)," ")</f>
        <v>0</v>
      </c>
      <c r="IS111" s="2">
        <f>IF($A$3&lt;&gt;0,HLOOKUP($IS$18,Classe!$3:$502,IT111,0)," ")</f>
        <v>0</v>
      </c>
      <c r="IT111" s="2">
        <v>94</v>
      </c>
    </row>
    <row r="112" spans="1:254" ht="27.75" customHeight="1">
      <c r="A112" s="12" t="str">
        <f t="shared" si="8"/>
        <v xml:space="preserve"> </v>
      </c>
      <c r="B112" s="7" t="str">
        <f t="shared" si="9"/>
        <v xml:space="preserve"> </v>
      </c>
      <c r="C112" s="7" t="str">
        <f t="shared" si="10"/>
        <v xml:space="preserve"> </v>
      </c>
      <c r="D112" s="39" t="str">
        <f t="shared" si="11"/>
        <v xml:space="preserve"> </v>
      </c>
      <c r="E112" s="7" t="str">
        <f t="shared" si="12"/>
        <v xml:space="preserve"> </v>
      </c>
      <c r="F112" s="7" t="str">
        <f t="shared" si="13"/>
        <v xml:space="preserve"> </v>
      </c>
      <c r="G112" s="65">
        <f t="shared" si="14"/>
        <v>0</v>
      </c>
      <c r="H112" s="9">
        <f t="shared" si="15"/>
        <v>0</v>
      </c>
      <c r="I112" s="24"/>
      <c r="J112" s="24"/>
      <c r="IJ112" s="1"/>
      <c r="IM112" s="2">
        <f>IF($A$3&lt;&gt;0,HLOOKUP($A$3,Classe!$2:$565,IT113,0)," ")</f>
        <v>0</v>
      </c>
      <c r="IN112" s="2">
        <f>IF($A$3&lt;&gt;0,HLOOKUP($IN$18,Classe!$3:$502,IT112,0)," ")</f>
        <v>0</v>
      </c>
      <c r="IO112" s="2">
        <f>IF($A$3&lt;&gt;0,HLOOKUP($IO$18,Classe!$3:$502,IT112,0)," ")</f>
        <v>0</v>
      </c>
      <c r="IP112" s="2">
        <f>IF($A$3&lt;&gt;0,HLOOKUP($IP$18,Classe!$3:$502,IT112,0)," ")</f>
        <v>0</v>
      </c>
      <c r="IQ112" s="10">
        <f>IF($A$3&lt;&gt;0,HLOOKUP($IQ$18,Classe!$3:$502,IT112,0)," ")</f>
        <v>0</v>
      </c>
      <c r="IR112" s="2">
        <f>IF($A$3&lt;&gt;0,HLOOKUP($IR$18,Classe!$3:$502,IT112,0)," ")</f>
        <v>0</v>
      </c>
      <c r="IS112" s="2">
        <f>IF($A$3&lt;&gt;0,HLOOKUP($IS$18,Classe!$3:$502,IT112,0)," ")</f>
        <v>0</v>
      </c>
      <c r="IT112" s="2">
        <v>95</v>
      </c>
    </row>
    <row r="113" spans="1:254" ht="27.75" customHeight="1">
      <c r="A113" s="12" t="str">
        <f t="shared" si="8"/>
        <v xml:space="preserve"> </v>
      </c>
      <c r="B113" s="7" t="str">
        <f t="shared" si="9"/>
        <v xml:space="preserve"> </v>
      </c>
      <c r="C113" s="7" t="str">
        <f t="shared" si="10"/>
        <v xml:space="preserve"> </v>
      </c>
      <c r="D113" s="39" t="str">
        <f t="shared" si="11"/>
        <v xml:space="preserve"> </v>
      </c>
      <c r="E113" s="7" t="str">
        <f t="shared" si="12"/>
        <v xml:space="preserve"> </v>
      </c>
      <c r="F113" s="7" t="str">
        <f t="shared" si="13"/>
        <v xml:space="preserve"> </v>
      </c>
      <c r="G113" s="65">
        <f t="shared" si="14"/>
        <v>0</v>
      </c>
      <c r="H113" s="9">
        <f t="shared" si="15"/>
        <v>0</v>
      </c>
      <c r="I113" s="24"/>
      <c r="J113" s="24"/>
      <c r="IJ113" s="1"/>
      <c r="IM113" s="2">
        <f>IF($A$3&lt;&gt;0,HLOOKUP($A$3,Classe!$2:$565,IT114,0)," ")</f>
        <v>0</v>
      </c>
      <c r="IN113" s="2">
        <f>IF($A$3&lt;&gt;0,HLOOKUP($IN$18,Classe!$3:$502,IT113,0)," ")</f>
        <v>0</v>
      </c>
      <c r="IO113" s="2">
        <f>IF($A$3&lt;&gt;0,HLOOKUP($IO$18,Classe!$3:$502,IT113,0)," ")</f>
        <v>0</v>
      </c>
      <c r="IP113" s="2">
        <f>IF($A$3&lt;&gt;0,HLOOKUP($IP$18,Classe!$3:$502,IT113,0)," ")</f>
        <v>0</v>
      </c>
      <c r="IQ113" s="10">
        <f>IF($A$3&lt;&gt;0,HLOOKUP($IQ$18,Classe!$3:$502,IT113,0)," ")</f>
        <v>0</v>
      </c>
      <c r="IR113" s="2">
        <f>IF($A$3&lt;&gt;0,HLOOKUP($IR$18,Classe!$3:$502,IT113,0)," ")</f>
        <v>0</v>
      </c>
      <c r="IS113" s="2">
        <f>IF($A$3&lt;&gt;0,HLOOKUP($IS$18,Classe!$3:$502,IT113,0)," ")</f>
        <v>0</v>
      </c>
      <c r="IT113" s="2">
        <v>96</v>
      </c>
    </row>
    <row r="114" spans="1:254" ht="27.75" customHeight="1">
      <c r="A114" s="12" t="str">
        <f t="shared" si="8"/>
        <v xml:space="preserve"> </v>
      </c>
      <c r="B114" s="7" t="str">
        <f t="shared" si="9"/>
        <v xml:space="preserve"> </v>
      </c>
      <c r="C114" s="7" t="str">
        <f t="shared" si="10"/>
        <v xml:space="preserve"> </v>
      </c>
      <c r="D114" s="39" t="str">
        <f t="shared" si="11"/>
        <v xml:space="preserve"> </v>
      </c>
      <c r="E114" s="7" t="str">
        <f t="shared" si="12"/>
        <v xml:space="preserve"> </v>
      </c>
      <c r="F114" s="7" t="str">
        <f t="shared" si="13"/>
        <v xml:space="preserve"> </v>
      </c>
      <c r="G114" s="65">
        <f t="shared" si="14"/>
        <v>0</v>
      </c>
      <c r="H114" s="9">
        <f t="shared" si="15"/>
        <v>0</v>
      </c>
      <c r="I114" s="24"/>
      <c r="J114" s="24"/>
      <c r="IJ114" s="1"/>
      <c r="IM114" s="2">
        <f>IF($A$3&lt;&gt;0,HLOOKUP($A$3,Classe!$2:$565,IT115,0)," ")</f>
        <v>0</v>
      </c>
      <c r="IN114" s="2">
        <f>IF($A$3&lt;&gt;0,HLOOKUP($IN$18,Classe!$3:$502,IT114,0)," ")</f>
        <v>0</v>
      </c>
      <c r="IO114" s="2">
        <f>IF($A$3&lt;&gt;0,HLOOKUP($IO$18,Classe!$3:$502,IT114,0)," ")</f>
        <v>0</v>
      </c>
      <c r="IP114" s="2">
        <f>IF($A$3&lt;&gt;0,HLOOKUP($IP$18,Classe!$3:$502,IT114,0)," ")</f>
        <v>0</v>
      </c>
      <c r="IQ114" s="10">
        <f>IF($A$3&lt;&gt;0,HLOOKUP($IQ$18,Classe!$3:$502,IT114,0)," ")</f>
        <v>0</v>
      </c>
      <c r="IR114" s="2">
        <f>IF($A$3&lt;&gt;0,HLOOKUP($IR$18,Classe!$3:$502,IT114,0)," ")</f>
        <v>0</v>
      </c>
      <c r="IS114" s="2">
        <f>IF($A$3&lt;&gt;0,HLOOKUP($IS$18,Classe!$3:$502,IT114,0)," ")</f>
        <v>0</v>
      </c>
      <c r="IT114" s="2">
        <v>97</v>
      </c>
    </row>
    <row r="115" spans="1:254" ht="27.75" customHeight="1">
      <c r="A115" s="12" t="str">
        <f t="shared" si="8"/>
        <v xml:space="preserve"> </v>
      </c>
      <c r="B115" s="7" t="str">
        <f t="shared" si="9"/>
        <v xml:space="preserve"> </v>
      </c>
      <c r="C115" s="7" t="str">
        <f t="shared" si="10"/>
        <v xml:space="preserve"> </v>
      </c>
      <c r="D115" s="39" t="str">
        <f t="shared" si="11"/>
        <v xml:space="preserve"> </v>
      </c>
      <c r="E115" s="7" t="str">
        <f t="shared" si="12"/>
        <v xml:space="preserve"> </v>
      </c>
      <c r="F115" s="7" t="str">
        <f t="shared" si="13"/>
        <v xml:space="preserve"> </v>
      </c>
      <c r="G115" s="65">
        <f t="shared" si="14"/>
        <v>0</v>
      </c>
      <c r="H115" s="9">
        <f t="shared" si="15"/>
        <v>0</v>
      </c>
      <c r="I115" s="24"/>
      <c r="J115" s="24"/>
      <c r="IJ115" s="1"/>
      <c r="IM115" s="2">
        <f>IF($A$3&lt;&gt;0,HLOOKUP($A$3,Classe!$2:$565,IT116,0)," ")</f>
        <v>0</v>
      </c>
      <c r="IN115" s="2">
        <f>IF($A$3&lt;&gt;0,HLOOKUP($IN$18,Classe!$3:$502,IT115,0)," ")</f>
        <v>0</v>
      </c>
      <c r="IO115" s="2">
        <f>IF($A$3&lt;&gt;0,HLOOKUP($IO$18,Classe!$3:$502,IT115,0)," ")</f>
        <v>0</v>
      </c>
      <c r="IP115" s="2">
        <f>IF($A$3&lt;&gt;0,HLOOKUP($IP$18,Classe!$3:$502,IT115,0)," ")</f>
        <v>0</v>
      </c>
      <c r="IQ115" s="10">
        <f>IF($A$3&lt;&gt;0,HLOOKUP($IQ$18,Classe!$3:$502,IT115,0)," ")</f>
        <v>0</v>
      </c>
      <c r="IR115" s="2">
        <f>IF($A$3&lt;&gt;0,HLOOKUP($IR$18,Classe!$3:$502,IT115,0)," ")</f>
        <v>0</v>
      </c>
      <c r="IS115" s="2">
        <f>IF($A$3&lt;&gt;0,HLOOKUP($IS$18,Classe!$3:$502,IT115,0)," ")</f>
        <v>0</v>
      </c>
      <c r="IT115" s="2">
        <v>98</v>
      </c>
    </row>
    <row r="116" spans="1:254" ht="27.75" customHeight="1">
      <c r="A116" s="12" t="str">
        <f t="shared" si="8"/>
        <v xml:space="preserve"> </v>
      </c>
      <c r="B116" s="7" t="str">
        <f t="shared" si="9"/>
        <v xml:space="preserve"> </v>
      </c>
      <c r="C116" s="7" t="str">
        <f t="shared" si="10"/>
        <v xml:space="preserve"> </v>
      </c>
      <c r="D116" s="39" t="str">
        <f t="shared" si="11"/>
        <v xml:space="preserve"> </v>
      </c>
      <c r="E116" s="7" t="str">
        <f t="shared" si="12"/>
        <v xml:space="preserve"> </v>
      </c>
      <c r="F116" s="7" t="str">
        <f t="shared" si="13"/>
        <v xml:space="preserve"> </v>
      </c>
      <c r="G116" s="65">
        <f t="shared" si="14"/>
        <v>0</v>
      </c>
      <c r="H116" s="9">
        <f t="shared" si="15"/>
        <v>0</v>
      </c>
      <c r="I116" s="24"/>
      <c r="J116" s="24"/>
      <c r="IJ116" s="1"/>
      <c r="IM116" s="2">
        <f>IF($A$3&lt;&gt;0,HLOOKUP($A$3,Classe!$2:$565,IT117,0)," ")</f>
        <v>0</v>
      </c>
      <c r="IN116" s="2">
        <f>IF($A$3&lt;&gt;0,HLOOKUP($IN$18,Classe!$3:$502,IT116,0)," ")</f>
        <v>0</v>
      </c>
      <c r="IO116" s="2">
        <f>IF($A$3&lt;&gt;0,HLOOKUP($IO$18,Classe!$3:$502,IT116,0)," ")</f>
        <v>0</v>
      </c>
      <c r="IP116" s="2">
        <f>IF($A$3&lt;&gt;0,HLOOKUP($IP$18,Classe!$3:$502,IT116,0)," ")</f>
        <v>0</v>
      </c>
      <c r="IQ116" s="10">
        <f>IF($A$3&lt;&gt;0,HLOOKUP($IQ$18,Classe!$3:$502,IT116,0)," ")</f>
        <v>0</v>
      </c>
      <c r="IR116" s="2">
        <f>IF($A$3&lt;&gt;0,HLOOKUP($IR$18,Classe!$3:$502,IT116,0)," ")</f>
        <v>0</v>
      </c>
      <c r="IS116" s="2">
        <f>IF($A$3&lt;&gt;0,HLOOKUP($IS$18,Classe!$3:$502,IT116,0)," ")</f>
        <v>0</v>
      </c>
      <c r="IT116" s="2">
        <v>99</v>
      </c>
    </row>
    <row r="117" spans="1:254" ht="27.75" customHeight="1">
      <c r="A117" s="12" t="str">
        <f t="shared" si="8"/>
        <v xml:space="preserve"> </v>
      </c>
      <c r="B117" s="7" t="str">
        <f t="shared" si="9"/>
        <v xml:space="preserve"> </v>
      </c>
      <c r="C117" s="7" t="str">
        <f t="shared" si="10"/>
        <v xml:space="preserve"> </v>
      </c>
      <c r="D117" s="39" t="str">
        <f t="shared" si="11"/>
        <v xml:space="preserve"> </v>
      </c>
      <c r="E117" s="7" t="str">
        <f t="shared" si="12"/>
        <v xml:space="preserve"> </v>
      </c>
      <c r="F117" s="7" t="str">
        <f t="shared" si="13"/>
        <v xml:space="preserve"> </v>
      </c>
      <c r="G117" s="65">
        <f t="shared" si="14"/>
        <v>0</v>
      </c>
      <c r="H117" s="9">
        <f t="shared" si="15"/>
        <v>0</v>
      </c>
      <c r="I117" s="24"/>
      <c r="J117" s="24"/>
      <c r="IJ117" s="1"/>
      <c r="IM117" s="2">
        <f>IF($A$3&lt;&gt;0,HLOOKUP($A$3,Classe!$2:$565,IT118,0)," ")</f>
        <v>0</v>
      </c>
      <c r="IN117" s="2">
        <f>IF($A$3&lt;&gt;0,HLOOKUP($IN$18,Classe!$3:$502,IT117,0)," ")</f>
        <v>0</v>
      </c>
      <c r="IO117" s="2">
        <f>IF($A$3&lt;&gt;0,HLOOKUP($IO$18,Classe!$3:$502,IT117,0)," ")</f>
        <v>0</v>
      </c>
      <c r="IP117" s="2">
        <f>IF($A$3&lt;&gt;0,HLOOKUP($IP$18,Classe!$3:$502,IT117,0)," ")</f>
        <v>0</v>
      </c>
      <c r="IQ117" s="10">
        <f>IF($A$3&lt;&gt;0,HLOOKUP($IQ$18,Classe!$3:$502,IT117,0)," ")</f>
        <v>0</v>
      </c>
      <c r="IR117" s="2">
        <f>IF($A$3&lt;&gt;0,HLOOKUP($IR$18,Classe!$3:$502,IT117,0)," ")</f>
        <v>0</v>
      </c>
      <c r="IS117" s="2">
        <f>IF($A$3&lt;&gt;0,HLOOKUP($IS$18,Classe!$3:$502,IT117,0)," ")</f>
        <v>0</v>
      </c>
      <c r="IT117" s="2">
        <v>100</v>
      </c>
    </row>
    <row r="118" spans="1:254" ht="27.75" customHeight="1">
      <c r="A118" s="12" t="str">
        <f t="shared" si="8"/>
        <v xml:space="preserve"> </v>
      </c>
      <c r="B118" s="7" t="str">
        <f t="shared" si="9"/>
        <v xml:space="preserve"> </v>
      </c>
      <c r="C118" s="7" t="str">
        <f t="shared" si="10"/>
        <v xml:space="preserve"> </v>
      </c>
      <c r="D118" s="39" t="str">
        <f t="shared" si="11"/>
        <v xml:space="preserve"> </v>
      </c>
      <c r="E118" s="7" t="str">
        <f t="shared" si="12"/>
        <v xml:space="preserve"> </v>
      </c>
      <c r="F118" s="7" t="str">
        <f t="shared" si="13"/>
        <v xml:space="preserve"> </v>
      </c>
      <c r="G118" s="65">
        <f t="shared" si="14"/>
        <v>0</v>
      </c>
      <c r="H118" s="9">
        <f t="shared" si="15"/>
        <v>0</v>
      </c>
      <c r="I118" s="24"/>
      <c r="J118" s="24"/>
      <c r="IJ118" s="1"/>
      <c r="IM118" s="2">
        <f>IF($A$3&lt;&gt;0,HLOOKUP($A$3,Classe!$2:$565,IT119,0)," ")</f>
        <v>0</v>
      </c>
      <c r="IN118" s="2">
        <f>IF($A$3&lt;&gt;0,HLOOKUP($IN$18,Classe!$3:$502,IT118,0)," ")</f>
        <v>0</v>
      </c>
      <c r="IO118" s="2">
        <f>IF($A$3&lt;&gt;0,HLOOKUP($IO$18,Classe!$3:$502,IT118,0)," ")</f>
        <v>0</v>
      </c>
      <c r="IP118" s="2">
        <f>IF($A$3&lt;&gt;0,HLOOKUP($IP$18,Classe!$3:$502,IT118,0)," ")</f>
        <v>0</v>
      </c>
      <c r="IQ118" s="10">
        <f>IF($A$3&lt;&gt;0,HLOOKUP($IQ$18,Classe!$3:$502,IT118,0)," ")</f>
        <v>0</v>
      </c>
      <c r="IR118" s="2">
        <f>IF($A$3&lt;&gt;0,HLOOKUP($IR$18,Classe!$3:$502,IT118,0)," ")</f>
        <v>0</v>
      </c>
      <c r="IS118" s="2">
        <f>IF($A$3&lt;&gt;0,HLOOKUP($IS$18,Classe!$3:$502,IT118,0)," ")</f>
        <v>0</v>
      </c>
      <c r="IT118" s="2">
        <v>101</v>
      </c>
    </row>
    <row r="119" spans="1:254" ht="27.75" customHeight="1">
      <c r="A119" s="12" t="str">
        <f t="shared" si="8"/>
        <v xml:space="preserve"> </v>
      </c>
      <c r="B119" s="7" t="str">
        <f t="shared" si="9"/>
        <v xml:space="preserve"> </v>
      </c>
      <c r="C119" s="7" t="str">
        <f t="shared" si="10"/>
        <v xml:space="preserve"> </v>
      </c>
      <c r="D119" s="39" t="str">
        <f t="shared" si="11"/>
        <v xml:space="preserve"> </v>
      </c>
      <c r="E119" s="7" t="str">
        <f t="shared" si="12"/>
        <v xml:space="preserve"> </v>
      </c>
      <c r="F119" s="7" t="str">
        <f t="shared" si="13"/>
        <v xml:space="preserve"> </v>
      </c>
      <c r="G119" s="65">
        <f t="shared" si="14"/>
        <v>0</v>
      </c>
      <c r="H119" s="9">
        <f t="shared" si="15"/>
        <v>0</v>
      </c>
      <c r="I119" s="24"/>
      <c r="J119" s="24"/>
      <c r="IJ119" s="1"/>
      <c r="IM119" s="2">
        <f>IF($A$3&lt;&gt;0,HLOOKUP($A$3,Classe!$2:$565,IT120,0)," ")</f>
        <v>0</v>
      </c>
      <c r="IN119" s="2">
        <f>IF($A$3&lt;&gt;0,HLOOKUP($IN$18,Classe!$3:$502,IT119,0)," ")</f>
        <v>0</v>
      </c>
      <c r="IO119" s="2">
        <f>IF($A$3&lt;&gt;0,HLOOKUP($IO$18,Classe!$3:$502,IT119,0)," ")</f>
        <v>0</v>
      </c>
      <c r="IP119" s="2">
        <f>IF($A$3&lt;&gt;0,HLOOKUP($IP$18,Classe!$3:$502,IT119,0)," ")</f>
        <v>0</v>
      </c>
      <c r="IQ119" s="10">
        <f>IF($A$3&lt;&gt;0,HLOOKUP($IQ$18,Classe!$3:$502,IT119,0)," ")</f>
        <v>0</v>
      </c>
      <c r="IR119" s="2">
        <f>IF($A$3&lt;&gt;0,HLOOKUP($IR$18,Classe!$3:$502,IT119,0)," ")</f>
        <v>0</v>
      </c>
      <c r="IS119" s="2">
        <f>IF($A$3&lt;&gt;0,HLOOKUP($IS$18,Classe!$3:$502,IT119,0)," ")</f>
        <v>0</v>
      </c>
      <c r="IT119" s="2">
        <v>102</v>
      </c>
    </row>
    <row r="120" spans="1:254" ht="27.75" customHeight="1">
      <c r="A120" s="12" t="str">
        <f t="shared" si="8"/>
        <v xml:space="preserve"> </v>
      </c>
      <c r="B120" s="7" t="str">
        <f t="shared" si="9"/>
        <v xml:space="preserve"> </v>
      </c>
      <c r="C120" s="7" t="str">
        <f t="shared" si="10"/>
        <v xml:space="preserve"> </v>
      </c>
      <c r="D120" s="39" t="str">
        <f t="shared" si="11"/>
        <v xml:space="preserve"> </v>
      </c>
      <c r="E120" s="7" t="str">
        <f t="shared" si="12"/>
        <v xml:space="preserve"> </v>
      </c>
      <c r="F120" s="7" t="str">
        <f t="shared" si="13"/>
        <v xml:space="preserve"> </v>
      </c>
      <c r="G120" s="65">
        <f t="shared" si="14"/>
        <v>0</v>
      </c>
      <c r="H120" s="9">
        <f t="shared" si="15"/>
        <v>0</v>
      </c>
      <c r="I120" s="24"/>
      <c r="J120" s="24"/>
      <c r="IJ120" s="1"/>
      <c r="IM120" s="2">
        <f>IF($A$3&lt;&gt;0,HLOOKUP($A$3,Classe!$2:$565,IT121,0)," ")</f>
        <v>0</v>
      </c>
      <c r="IN120" s="2">
        <f>IF($A$3&lt;&gt;0,HLOOKUP($IN$18,Classe!$3:$502,IT120,0)," ")</f>
        <v>0</v>
      </c>
      <c r="IO120" s="2">
        <f>IF($A$3&lt;&gt;0,HLOOKUP($IO$18,Classe!$3:$502,IT120,0)," ")</f>
        <v>0</v>
      </c>
      <c r="IP120" s="2">
        <f>IF($A$3&lt;&gt;0,HLOOKUP($IP$18,Classe!$3:$502,IT120,0)," ")</f>
        <v>0</v>
      </c>
      <c r="IQ120" s="10">
        <f>IF($A$3&lt;&gt;0,HLOOKUP($IQ$18,Classe!$3:$502,IT120,0)," ")</f>
        <v>0</v>
      </c>
      <c r="IR120" s="2">
        <f>IF($A$3&lt;&gt;0,HLOOKUP($IR$18,Classe!$3:$502,IT120,0)," ")</f>
        <v>0</v>
      </c>
      <c r="IS120" s="2">
        <f>IF($A$3&lt;&gt;0,HLOOKUP($IS$18,Classe!$3:$502,IT120,0)," ")</f>
        <v>0</v>
      </c>
      <c r="IT120" s="2">
        <v>103</v>
      </c>
    </row>
    <row r="121" spans="1:254" ht="27.75" customHeight="1">
      <c r="A121" s="12" t="str">
        <f t="shared" si="8"/>
        <v xml:space="preserve"> </v>
      </c>
      <c r="B121" s="7" t="str">
        <f t="shared" si="9"/>
        <v xml:space="preserve"> </v>
      </c>
      <c r="C121" s="7" t="str">
        <f t="shared" si="10"/>
        <v xml:space="preserve"> </v>
      </c>
      <c r="D121" s="39" t="str">
        <f t="shared" si="11"/>
        <v xml:space="preserve"> </v>
      </c>
      <c r="E121" s="7" t="str">
        <f t="shared" si="12"/>
        <v xml:space="preserve"> </v>
      </c>
      <c r="F121" s="7" t="str">
        <f t="shared" si="13"/>
        <v xml:space="preserve"> </v>
      </c>
      <c r="G121" s="65">
        <f t="shared" si="14"/>
        <v>0</v>
      </c>
      <c r="H121" s="9">
        <f t="shared" si="15"/>
        <v>0</v>
      </c>
      <c r="I121" s="24"/>
      <c r="J121" s="24"/>
      <c r="IJ121" s="1"/>
      <c r="IM121" s="2">
        <f>IF($A$3&lt;&gt;0,HLOOKUP($A$3,Classe!$2:$565,IT122,0)," ")</f>
        <v>0</v>
      </c>
      <c r="IN121" s="2">
        <f>IF($A$3&lt;&gt;0,HLOOKUP($IN$18,Classe!$3:$502,IT121,0)," ")</f>
        <v>0</v>
      </c>
      <c r="IO121" s="2">
        <f>IF($A$3&lt;&gt;0,HLOOKUP($IO$18,Classe!$3:$502,IT121,0)," ")</f>
        <v>0</v>
      </c>
      <c r="IP121" s="2">
        <f>IF($A$3&lt;&gt;0,HLOOKUP($IP$18,Classe!$3:$502,IT121,0)," ")</f>
        <v>0</v>
      </c>
      <c r="IQ121" s="10">
        <f>IF($A$3&lt;&gt;0,HLOOKUP($IQ$18,Classe!$3:$502,IT121,0)," ")</f>
        <v>0</v>
      </c>
      <c r="IR121" s="2">
        <f>IF($A$3&lt;&gt;0,HLOOKUP($IR$18,Classe!$3:$502,IT121,0)," ")</f>
        <v>0</v>
      </c>
      <c r="IS121" s="2">
        <f>IF($A$3&lt;&gt;0,HLOOKUP($IS$18,Classe!$3:$502,IT121,0)," ")</f>
        <v>0</v>
      </c>
      <c r="IT121" s="2">
        <v>104</v>
      </c>
    </row>
    <row r="122" spans="1:254" ht="27.75" customHeight="1">
      <c r="A122" s="12" t="str">
        <f t="shared" si="8"/>
        <v xml:space="preserve"> </v>
      </c>
      <c r="B122" s="7" t="str">
        <f t="shared" si="9"/>
        <v xml:space="preserve"> </v>
      </c>
      <c r="C122" s="7" t="str">
        <f t="shared" si="10"/>
        <v xml:space="preserve"> </v>
      </c>
      <c r="D122" s="39" t="str">
        <f t="shared" si="11"/>
        <v xml:space="preserve"> </v>
      </c>
      <c r="E122" s="7" t="str">
        <f t="shared" si="12"/>
        <v xml:space="preserve"> </v>
      </c>
      <c r="F122" s="7" t="str">
        <f t="shared" si="13"/>
        <v xml:space="preserve"> </v>
      </c>
      <c r="G122" s="65">
        <f t="shared" si="14"/>
        <v>0</v>
      </c>
      <c r="H122" s="9">
        <f t="shared" si="15"/>
        <v>0</v>
      </c>
      <c r="I122" s="24"/>
      <c r="J122" s="24"/>
      <c r="IJ122" s="1"/>
      <c r="IM122" s="2">
        <f>IF($A$3&lt;&gt;0,HLOOKUP($A$3,Classe!$2:$565,IT123,0)," ")</f>
        <v>0</v>
      </c>
      <c r="IN122" s="2">
        <f>IF($A$3&lt;&gt;0,HLOOKUP($IN$18,Classe!$3:$502,IT122,0)," ")</f>
        <v>0</v>
      </c>
      <c r="IO122" s="2">
        <f>IF($A$3&lt;&gt;0,HLOOKUP($IO$18,Classe!$3:$502,IT122,0)," ")</f>
        <v>0</v>
      </c>
      <c r="IP122" s="2">
        <f>IF($A$3&lt;&gt;0,HLOOKUP($IP$18,Classe!$3:$502,IT122,0)," ")</f>
        <v>0</v>
      </c>
      <c r="IQ122" s="10">
        <f>IF($A$3&lt;&gt;0,HLOOKUP($IQ$18,Classe!$3:$502,IT122,0)," ")</f>
        <v>0</v>
      </c>
      <c r="IR122" s="2">
        <f>IF($A$3&lt;&gt;0,HLOOKUP($IR$18,Classe!$3:$502,IT122,0)," ")</f>
        <v>0</v>
      </c>
      <c r="IS122" s="2">
        <f>IF($A$3&lt;&gt;0,HLOOKUP($IS$18,Classe!$3:$502,IT122,0)," ")</f>
        <v>0</v>
      </c>
      <c r="IT122" s="2">
        <v>105</v>
      </c>
    </row>
    <row r="123" spans="1:254" ht="27.75" customHeight="1">
      <c r="A123" s="12" t="str">
        <f t="shared" si="8"/>
        <v xml:space="preserve"> </v>
      </c>
      <c r="B123" s="7" t="str">
        <f t="shared" si="9"/>
        <v xml:space="preserve"> </v>
      </c>
      <c r="C123" s="7" t="str">
        <f t="shared" si="10"/>
        <v xml:space="preserve"> </v>
      </c>
      <c r="D123" s="39" t="str">
        <f t="shared" si="11"/>
        <v xml:space="preserve"> </v>
      </c>
      <c r="E123" s="7" t="str">
        <f t="shared" si="12"/>
        <v xml:space="preserve"> </v>
      </c>
      <c r="F123" s="7" t="str">
        <f t="shared" si="13"/>
        <v xml:space="preserve"> </v>
      </c>
      <c r="G123" s="65">
        <f t="shared" si="14"/>
        <v>0</v>
      </c>
      <c r="H123" s="9">
        <f t="shared" si="15"/>
        <v>0</v>
      </c>
      <c r="I123" s="24"/>
      <c r="J123" s="24"/>
      <c r="IJ123" s="1"/>
      <c r="IM123" s="2">
        <f>IF($A$3&lt;&gt;0,HLOOKUP($A$3,Classe!$2:$565,IT124,0)," ")</f>
        <v>0</v>
      </c>
      <c r="IN123" s="2">
        <f>IF($A$3&lt;&gt;0,HLOOKUP($IN$18,Classe!$3:$502,IT123,0)," ")</f>
        <v>0</v>
      </c>
      <c r="IO123" s="2">
        <f>IF($A$3&lt;&gt;0,HLOOKUP($IO$18,Classe!$3:$502,IT123,0)," ")</f>
        <v>0</v>
      </c>
      <c r="IP123" s="2">
        <f>IF($A$3&lt;&gt;0,HLOOKUP($IP$18,Classe!$3:$502,IT123,0)," ")</f>
        <v>0</v>
      </c>
      <c r="IQ123" s="10">
        <f>IF($A$3&lt;&gt;0,HLOOKUP($IQ$18,Classe!$3:$502,IT123,0)," ")</f>
        <v>0</v>
      </c>
      <c r="IR123" s="2">
        <f>IF($A$3&lt;&gt;0,HLOOKUP($IR$18,Classe!$3:$502,IT123,0)," ")</f>
        <v>0</v>
      </c>
      <c r="IS123" s="2">
        <f>IF($A$3&lt;&gt;0,HLOOKUP($IS$18,Classe!$3:$502,IT123,0)," ")</f>
        <v>0</v>
      </c>
      <c r="IT123" s="2">
        <v>106</v>
      </c>
    </row>
    <row r="124" spans="1:254" ht="27.75" customHeight="1">
      <c r="A124" s="12" t="str">
        <f t="shared" si="8"/>
        <v xml:space="preserve"> </v>
      </c>
      <c r="B124" s="7" t="str">
        <f t="shared" si="9"/>
        <v xml:space="preserve"> </v>
      </c>
      <c r="C124" s="7" t="str">
        <f t="shared" si="10"/>
        <v xml:space="preserve"> </v>
      </c>
      <c r="D124" s="39" t="str">
        <f t="shared" si="11"/>
        <v xml:space="preserve"> </v>
      </c>
      <c r="E124" s="7" t="str">
        <f t="shared" si="12"/>
        <v xml:space="preserve"> </v>
      </c>
      <c r="F124" s="7" t="str">
        <f t="shared" si="13"/>
        <v xml:space="preserve"> </v>
      </c>
      <c r="G124" s="65">
        <f t="shared" si="14"/>
        <v>0</v>
      </c>
      <c r="H124" s="9">
        <f t="shared" si="15"/>
        <v>0</v>
      </c>
      <c r="I124" s="24"/>
      <c r="J124" s="24"/>
      <c r="IJ124" s="1"/>
      <c r="IM124" s="2">
        <f>IF($A$3&lt;&gt;0,HLOOKUP($A$3,Classe!$2:$565,IT125,0)," ")</f>
        <v>0</v>
      </c>
      <c r="IN124" s="2">
        <f>IF($A$3&lt;&gt;0,HLOOKUP($IN$18,Classe!$3:$502,IT124,0)," ")</f>
        <v>0</v>
      </c>
      <c r="IO124" s="2">
        <f>IF($A$3&lt;&gt;0,HLOOKUP($IO$18,Classe!$3:$502,IT124,0)," ")</f>
        <v>0</v>
      </c>
      <c r="IP124" s="2">
        <f>IF($A$3&lt;&gt;0,HLOOKUP($IP$18,Classe!$3:$502,IT124,0)," ")</f>
        <v>0</v>
      </c>
      <c r="IQ124" s="10">
        <f>IF($A$3&lt;&gt;0,HLOOKUP($IQ$18,Classe!$3:$502,IT124,0)," ")</f>
        <v>0</v>
      </c>
      <c r="IR124" s="2">
        <f>IF($A$3&lt;&gt;0,HLOOKUP($IR$18,Classe!$3:$502,IT124,0)," ")</f>
        <v>0</v>
      </c>
      <c r="IS124" s="2">
        <f>IF($A$3&lt;&gt;0,HLOOKUP($IS$18,Classe!$3:$502,IT124,0)," ")</f>
        <v>0</v>
      </c>
      <c r="IT124" s="2">
        <v>107</v>
      </c>
    </row>
    <row r="125" spans="1:254" ht="27.75" customHeight="1">
      <c r="A125" s="12" t="str">
        <f t="shared" si="8"/>
        <v xml:space="preserve"> </v>
      </c>
      <c r="B125" s="7" t="str">
        <f t="shared" si="9"/>
        <v xml:space="preserve"> </v>
      </c>
      <c r="C125" s="7" t="str">
        <f t="shared" si="10"/>
        <v xml:space="preserve"> </v>
      </c>
      <c r="D125" s="39" t="str">
        <f t="shared" si="11"/>
        <v xml:space="preserve"> </v>
      </c>
      <c r="E125" s="7" t="str">
        <f t="shared" si="12"/>
        <v xml:space="preserve"> </v>
      </c>
      <c r="F125" s="7" t="str">
        <f t="shared" si="13"/>
        <v xml:space="preserve"> </v>
      </c>
      <c r="G125" s="65">
        <f t="shared" si="14"/>
        <v>0</v>
      </c>
      <c r="H125" s="9">
        <f t="shared" si="15"/>
        <v>0</v>
      </c>
      <c r="I125" s="24"/>
      <c r="J125" s="24"/>
      <c r="IJ125" s="1"/>
      <c r="IM125" s="2">
        <f>IF($A$3&lt;&gt;0,HLOOKUP($A$3,Classe!$2:$565,IT126,0)," ")</f>
        <v>0</v>
      </c>
      <c r="IN125" s="2">
        <f>IF($A$3&lt;&gt;0,HLOOKUP($IN$18,Classe!$3:$502,IT125,0)," ")</f>
        <v>0</v>
      </c>
      <c r="IO125" s="2">
        <f>IF($A$3&lt;&gt;0,HLOOKUP($IO$18,Classe!$3:$502,IT125,0)," ")</f>
        <v>0</v>
      </c>
      <c r="IP125" s="2">
        <f>IF($A$3&lt;&gt;0,HLOOKUP($IP$18,Classe!$3:$502,IT125,0)," ")</f>
        <v>0</v>
      </c>
      <c r="IQ125" s="10">
        <f>IF($A$3&lt;&gt;0,HLOOKUP($IQ$18,Classe!$3:$502,IT125,0)," ")</f>
        <v>0</v>
      </c>
      <c r="IR125" s="2">
        <f>IF($A$3&lt;&gt;0,HLOOKUP($IR$18,Classe!$3:$502,IT125,0)," ")</f>
        <v>0</v>
      </c>
      <c r="IS125" s="2">
        <f>IF($A$3&lt;&gt;0,HLOOKUP($IS$18,Classe!$3:$502,IT125,0)," ")</f>
        <v>0</v>
      </c>
      <c r="IT125" s="2">
        <v>108</v>
      </c>
    </row>
    <row r="126" spans="1:254" ht="27.75" customHeight="1">
      <c r="A126" s="12" t="str">
        <f t="shared" si="8"/>
        <v xml:space="preserve"> </v>
      </c>
      <c r="B126" s="7" t="str">
        <f t="shared" si="9"/>
        <v xml:space="preserve"> </v>
      </c>
      <c r="C126" s="7" t="str">
        <f t="shared" si="10"/>
        <v xml:space="preserve"> </v>
      </c>
      <c r="D126" s="39" t="str">
        <f t="shared" si="11"/>
        <v xml:space="preserve"> </v>
      </c>
      <c r="E126" s="7" t="str">
        <f t="shared" si="12"/>
        <v xml:space="preserve"> </v>
      </c>
      <c r="F126" s="7" t="str">
        <f t="shared" si="13"/>
        <v xml:space="preserve"> </v>
      </c>
      <c r="G126" s="65">
        <f t="shared" si="14"/>
        <v>0</v>
      </c>
      <c r="H126" s="9">
        <f t="shared" si="15"/>
        <v>0</v>
      </c>
      <c r="I126" s="24"/>
      <c r="J126" s="24"/>
      <c r="IJ126" s="1"/>
      <c r="IM126" s="2">
        <f>IF($A$3&lt;&gt;0,HLOOKUP($A$3,Classe!$2:$565,IT127,0)," ")</f>
        <v>0</v>
      </c>
      <c r="IN126" s="2">
        <f>IF($A$3&lt;&gt;0,HLOOKUP($IN$18,Classe!$3:$502,IT126,0)," ")</f>
        <v>0</v>
      </c>
      <c r="IO126" s="2">
        <f>IF($A$3&lt;&gt;0,HLOOKUP($IO$18,Classe!$3:$502,IT126,0)," ")</f>
        <v>0</v>
      </c>
      <c r="IP126" s="2">
        <f>IF($A$3&lt;&gt;0,HLOOKUP($IP$18,Classe!$3:$502,IT126,0)," ")</f>
        <v>0</v>
      </c>
      <c r="IQ126" s="10">
        <f>IF($A$3&lt;&gt;0,HLOOKUP($IQ$18,Classe!$3:$502,IT126,0)," ")</f>
        <v>0</v>
      </c>
      <c r="IR126" s="2">
        <f>IF($A$3&lt;&gt;0,HLOOKUP($IR$18,Classe!$3:$502,IT126,0)," ")</f>
        <v>0</v>
      </c>
      <c r="IS126" s="2">
        <f>IF($A$3&lt;&gt;0,HLOOKUP($IS$18,Classe!$3:$502,IT126,0)," ")</f>
        <v>0</v>
      </c>
      <c r="IT126" s="2">
        <v>109</v>
      </c>
    </row>
    <row r="127" spans="1:254" ht="27.75" customHeight="1">
      <c r="A127" s="12" t="str">
        <f t="shared" si="8"/>
        <v xml:space="preserve"> </v>
      </c>
      <c r="B127" s="7" t="str">
        <f t="shared" si="9"/>
        <v xml:space="preserve"> </v>
      </c>
      <c r="C127" s="7" t="str">
        <f t="shared" si="10"/>
        <v xml:space="preserve"> </v>
      </c>
      <c r="D127" s="39" t="str">
        <f t="shared" si="11"/>
        <v xml:space="preserve"> </v>
      </c>
      <c r="E127" s="7" t="str">
        <f t="shared" si="12"/>
        <v xml:space="preserve"> </v>
      </c>
      <c r="F127" s="7" t="str">
        <f t="shared" si="13"/>
        <v xml:space="preserve"> </v>
      </c>
      <c r="G127" s="65">
        <f t="shared" si="14"/>
        <v>0</v>
      </c>
      <c r="H127" s="9">
        <f t="shared" si="15"/>
        <v>0</v>
      </c>
      <c r="I127" s="24"/>
      <c r="J127" s="24"/>
      <c r="IJ127" s="1"/>
      <c r="IM127" s="2">
        <f>IF($A$3&lt;&gt;0,HLOOKUP($A$3,Classe!$2:$565,IT128,0)," ")</f>
        <v>0</v>
      </c>
      <c r="IN127" s="2">
        <f>IF($A$3&lt;&gt;0,HLOOKUP($IN$18,Classe!$3:$502,IT127,0)," ")</f>
        <v>0</v>
      </c>
      <c r="IO127" s="2">
        <f>IF($A$3&lt;&gt;0,HLOOKUP($IO$18,Classe!$3:$502,IT127,0)," ")</f>
        <v>0</v>
      </c>
      <c r="IP127" s="2">
        <f>IF($A$3&lt;&gt;0,HLOOKUP($IP$18,Classe!$3:$502,IT127,0)," ")</f>
        <v>0</v>
      </c>
      <c r="IQ127" s="10">
        <f>IF($A$3&lt;&gt;0,HLOOKUP($IQ$18,Classe!$3:$502,IT127,0)," ")</f>
        <v>0</v>
      </c>
      <c r="IR127" s="2">
        <f>IF($A$3&lt;&gt;0,HLOOKUP($IR$18,Classe!$3:$502,IT127,0)," ")</f>
        <v>0</v>
      </c>
      <c r="IS127" s="2">
        <f>IF($A$3&lt;&gt;0,HLOOKUP($IS$18,Classe!$3:$502,IT127,0)," ")</f>
        <v>0</v>
      </c>
      <c r="IT127" s="2">
        <v>110</v>
      </c>
    </row>
    <row r="128" spans="1:254" ht="27.75" customHeight="1">
      <c r="A128" s="12" t="str">
        <f t="shared" si="8"/>
        <v xml:space="preserve"> </v>
      </c>
      <c r="B128" s="7" t="str">
        <f t="shared" si="9"/>
        <v xml:space="preserve"> </v>
      </c>
      <c r="C128" s="7" t="str">
        <f t="shared" si="10"/>
        <v xml:space="preserve"> </v>
      </c>
      <c r="D128" s="39" t="str">
        <f t="shared" si="11"/>
        <v xml:space="preserve"> </v>
      </c>
      <c r="E128" s="7" t="str">
        <f t="shared" si="12"/>
        <v xml:space="preserve"> </v>
      </c>
      <c r="F128" s="7" t="str">
        <f t="shared" si="13"/>
        <v xml:space="preserve"> </v>
      </c>
      <c r="G128" s="65">
        <f t="shared" si="14"/>
        <v>0</v>
      </c>
      <c r="H128" s="9">
        <f t="shared" si="15"/>
        <v>0</v>
      </c>
      <c r="I128" s="24"/>
      <c r="J128" s="24"/>
      <c r="IJ128" s="1"/>
      <c r="IM128" s="2">
        <f>IF($A$3&lt;&gt;0,HLOOKUP($A$3,Classe!$2:$565,IT129,0)," ")</f>
        <v>0</v>
      </c>
      <c r="IN128" s="2">
        <f>IF($A$3&lt;&gt;0,HLOOKUP($IN$18,Classe!$3:$502,IT128,0)," ")</f>
        <v>0</v>
      </c>
      <c r="IO128" s="2">
        <f>IF($A$3&lt;&gt;0,HLOOKUP($IO$18,Classe!$3:$502,IT128,0)," ")</f>
        <v>0</v>
      </c>
      <c r="IP128" s="2">
        <f>IF($A$3&lt;&gt;0,HLOOKUP($IP$18,Classe!$3:$502,IT128,0)," ")</f>
        <v>0</v>
      </c>
      <c r="IQ128" s="10">
        <f>IF($A$3&lt;&gt;0,HLOOKUP($IQ$18,Classe!$3:$502,IT128,0)," ")</f>
        <v>0</v>
      </c>
      <c r="IR128" s="2">
        <f>IF($A$3&lt;&gt;0,HLOOKUP($IR$18,Classe!$3:$502,IT128,0)," ")</f>
        <v>0</v>
      </c>
      <c r="IS128" s="2">
        <f>IF($A$3&lt;&gt;0,HLOOKUP($IS$18,Classe!$3:$502,IT128,0)," ")</f>
        <v>0</v>
      </c>
      <c r="IT128" s="2">
        <v>111</v>
      </c>
    </row>
    <row r="129" spans="1:254" ht="27.75" customHeight="1">
      <c r="A129" s="12" t="str">
        <f t="shared" si="8"/>
        <v xml:space="preserve"> </v>
      </c>
      <c r="B129" s="7" t="str">
        <f t="shared" si="9"/>
        <v xml:space="preserve"> </v>
      </c>
      <c r="C129" s="7" t="str">
        <f t="shared" si="10"/>
        <v xml:space="preserve"> </v>
      </c>
      <c r="D129" s="39" t="str">
        <f t="shared" si="11"/>
        <v xml:space="preserve"> </v>
      </c>
      <c r="E129" s="7" t="str">
        <f t="shared" si="12"/>
        <v xml:space="preserve"> </v>
      </c>
      <c r="F129" s="7" t="str">
        <f t="shared" si="13"/>
        <v xml:space="preserve"> </v>
      </c>
      <c r="G129" s="65">
        <f t="shared" si="14"/>
        <v>0</v>
      </c>
      <c r="H129" s="9">
        <f t="shared" si="15"/>
        <v>0</v>
      </c>
      <c r="I129" s="24"/>
      <c r="J129" s="24"/>
      <c r="IJ129" s="1"/>
      <c r="IM129" s="2">
        <f>IF($A$3&lt;&gt;0,HLOOKUP($A$3,Classe!$2:$565,IT130,0)," ")</f>
        <v>0</v>
      </c>
      <c r="IN129" s="2">
        <f>IF($A$3&lt;&gt;0,HLOOKUP($IN$18,Classe!$3:$502,IT129,0)," ")</f>
        <v>0</v>
      </c>
      <c r="IO129" s="2">
        <f>IF($A$3&lt;&gt;0,HLOOKUP($IO$18,Classe!$3:$502,IT129,0)," ")</f>
        <v>0</v>
      </c>
      <c r="IP129" s="2">
        <f>IF($A$3&lt;&gt;0,HLOOKUP($IP$18,Classe!$3:$502,IT129,0)," ")</f>
        <v>0</v>
      </c>
      <c r="IQ129" s="10">
        <f>IF($A$3&lt;&gt;0,HLOOKUP($IQ$18,Classe!$3:$502,IT129,0)," ")</f>
        <v>0</v>
      </c>
      <c r="IR129" s="2">
        <f>IF($A$3&lt;&gt;0,HLOOKUP($IR$18,Classe!$3:$502,IT129,0)," ")</f>
        <v>0</v>
      </c>
      <c r="IS129" s="2">
        <f>IF($A$3&lt;&gt;0,HLOOKUP($IS$18,Classe!$3:$502,IT129,0)," ")</f>
        <v>0</v>
      </c>
      <c r="IT129" s="2">
        <v>112</v>
      </c>
    </row>
    <row r="130" spans="1:254" ht="27.75" customHeight="1">
      <c r="A130" s="12" t="str">
        <f t="shared" si="8"/>
        <v xml:space="preserve"> </v>
      </c>
      <c r="B130" s="7" t="str">
        <f t="shared" si="9"/>
        <v xml:space="preserve"> </v>
      </c>
      <c r="C130" s="7" t="str">
        <f t="shared" si="10"/>
        <v xml:space="preserve"> </v>
      </c>
      <c r="D130" s="39" t="str">
        <f t="shared" si="11"/>
        <v xml:space="preserve"> </v>
      </c>
      <c r="E130" s="7" t="str">
        <f t="shared" si="12"/>
        <v xml:space="preserve"> </v>
      </c>
      <c r="F130" s="7" t="str">
        <f t="shared" si="13"/>
        <v xml:space="preserve"> </v>
      </c>
      <c r="G130" s="65">
        <f t="shared" si="14"/>
        <v>0</v>
      </c>
      <c r="H130" s="9">
        <f t="shared" si="15"/>
        <v>0</v>
      </c>
      <c r="I130" s="24"/>
      <c r="J130" s="24"/>
      <c r="IJ130" s="1"/>
      <c r="IM130" s="2">
        <f>IF($A$3&lt;&gt;0,HLOOKUP($A$3,Classe!$2:$565,IT131,0)," ")</f>
        <v>0</v>
      </c>
      <c r="IN130" s="2">
        <f>IF($A$3&lt;&gt;0,HLOOKUP($IN$18,Classe!$3:$502,IT130,0)," ")</f>
        <v>0</v>
      </c>
      <c r="IO130" s="2">
        <f>IF($A$3&lt;&gt;0,HLOOKUP($IO$18,Classe!$3:$502,IT130,0)," ")</f>
        <v>0</v>
      </c>
      <c r="IP130" s="2">
        <f>IF($A$3&lt;&gt;0,HLOOKUP($IP$18,Classe!$3:$502,IT130,0)," ")</f>
        <v>0</v>
      </c>
      <c r="IQ130" s="10">
        <f>IF($A$3&lt;&gt;0,HLOOKUP($IQ$18,Classe!$3:$502,IT130,0)," ")</f>
        <v>0</v>
      </c>
      <c r="IR130" s="2">
        <f>IF($A$3&lt;&gt;0,HLOOKUP($IR$18,Classe!$3:$502,IT130,0)," ")</f>
        <v>0</v>
      </c>
      <c r="IS130" s="2">
        <f>IF($A$3&lt;&gt;0,HLOOKUP($IS$18,Classe!$3:$502,IT130,0)," ")</f>
        <v>0</v>
      </c>
      <c r="IT130" s="2">
        <v>113</v>
      </c>
    </row>
    <row r="131" spans="1:254" ht="27.75" customHeight="1">
      <c r="A131" s="12" t="str">
        <f t="shared" si="8"/>
        <v xml:space="preserve"> </v>
      </c>
      <c r="B131" s="7" t="str">
        <f t="shared" si="9"/>
        <v xml:space="preserve"> </v>
      </c>
      <c r="C131" s="7" t="str">
        <f t="shared" si="10"/>
        <v xml:space="preserve"> </v>
      </c>
      <c r="D131" s="39" t="str">
        <f t="shared" si="11"/>
        <v xml:space="preserve"> </v>
      </c>
      <c r="E131" s="7" t="str">
        <f t="shared" si="12"/>
        <v xml:space="preserve"> </v>
      </c>
      <c r="F131" s="7" t="str">
        <f t="shared" si="13"/>
        <v xml:space="preserve"> </v>
      </c>
      <c r="G131" s="65">
        <f t="shared" si="14"/>
        <v>0</v>
      </c>
      <c r="H131" s="9">
        <f t="shared" si="15"/>
        <v>0</v>
      </c>
      <c r="I131" s="24"/>
      <c r="J131" s="24"/>
      <c r="IJ131" s="1"/>
      <c r="IM131" s="2">
        <f>IF($A$3&lt;&gt;0,HLOOKUP($A$3,Classe!$2:$565,IT132,0)," ")</f>
        <v>0</v>
      </c>
      <c r="IN131" s="2">
        <f>IF($A$3&lt;&gt;0,HLOOKUP($IN$18,Classe!$3:$502,IT131,0)," ")</f>
        <v>0</v>
      </c>
      <c r="IO131" s="2">
        <f>IF($A$3&lt;&gt;0,HLOOKUP($IO$18,Classe!$3:$502,IT131,0)," ")</f>
        <v>0</v>
      </c>
      <c r="IP131" s="2">
        <f>IF($A$3&lt;&gt;0,HLOOKUP($IP$18,Classe!$3:$502,IT131,0)," ")</f>
        <v>0</v>
      </c>
      <c r="IQ131" s="10">
        <f>IF($A$3&lt;&gt;0,HLOOKUP($IQ$18,Classe!$3:$502,IT131,0)," ")</f>
        <v>0</v>
      </c>
      <c r="IR131" s="2">
        <f>IF($A$3&lt;&gt;0,HLOOKUP($IR$18,Classe!$3:$502,IT131,0)," ")</f>
        <v>0</v>
      </c>
      <c r="IS131" s="2">
        <f>IF($A$3&lt;&gt;0,HLOOKUP($IS$18,Classe!$3:$502,IT131,0)," ")</f>
        <v>0</v>
      </c>
      <c r="IT131" s="2">
        <v>114</v>
      </c>
    </row>
    <row r="132" spans="1:254" ht="27.75" customHeight="1">
      <c r="A132" s="12" t="str">
        <f t="shared" si="8"/>
        <v xml:space="preserve"> </v>
      </c>
      <c r="B132" s="7" t="str">
        <f t="shared" si="9"/>
        <v xml:space="preserve"> </v>
      </c>
      <c r="C132" s="7" t="str">
        <f t="shared" si="10"/>
        <v xml:space="preserve"> </v>
      </c>
      <c r="D132" s="39" t="str">
        <f t="shared" si="11"/>
        <v xml:space="preserve"> </v>
      </c>
      <c r="E132" s="7" t="str">
        <f t="shared" si="12"/>
        <v xml:space="preserve"> </v>
      </c>
      <c r="F132" s="7" t="str">
        <f t="shared" si="13"/>
        <v xml:space="preserve"> </v>
      </c>
      <c r="G132" s="65">
        <f t="shared" si="14"/>
        <v>0</v>
      </c>
      <c r="H132" s="9">
        <f t="shared" si="15"/>
        <v>0</v>
      </c>
      <c r="I132" s="24"/>
      <c r="J132" s="24"/>
      <c r="IJ132" s="1"/>
      <c r="IM132" s="2">
        <f>IF($A$3&lt;&gt;0,HLOOKUP($A$3,Classe!$2:$565,IT133,0)," ")</f>
        <v>0</v>
      </c>
      <c r="IN132" s="2">
        <f>IF($A$3&lt;&gt;0,HLOOKUP($IN$18,Classe!$3:$502,IT132,0)," ")</f>
        <v>0</v>
      </c>
      <c r="IO132" s="2">
        <f>IF($A$3&lt;&gt;0,HLOOKUP($IO$18,Classe!$3:$502,IT132,0)," ")</f>
        <v>0</v>
      </c>
      <c r="IP132" s="2">
        <f>IF($A$3&lt;&gt;0,HLOOKUP($IP$18,Classe!$3:$502,IT132,0)," ")</f>
        <v>0</v>
      </c>
      <c r="IQ132" s="10">
        <f>IF($A$3&lt;&gt;0,HLOOKUP($IQ$18,Classe!$3:$502,IT132,0)," ")</f>
        <v>0</v>
      </c>
      <c r="IR132" s="2">
        <f>IF($A$3&lt;&gt;0,HLOOKUP($IR$18,Classe!$3:$502,IT132,0)," ")</f>
        <v>0</v>
      </c>
      <c r="IS132" s="2">
        <f>IF($A$3&lt;&gt;0,HLOOKUP($IS$18,Classe!$3:$502,IT132,0)," ")</f>
        <v>0</v>
      </c>
      <c r="IT132" s="2">
        <v>115</v>
      </c>
    </row>
    <row r="133" spans="1:254" ht="27.75" customHeight="1">
      <c r="A133" s="12" t="str">
        <f t="shared" si="8"/>
        <v xml:space="preserve"> </v>
      </c>
      <c r="B133" s="7" t="str">
        <f t="shared" si="9"/>
        <v xml:space="preserve"> </v>
      </c>
      <c r="C133" s="7" t="str">
        <f t="shared" si="10"/>
        <v xml:space="preserve"> </v>
      </c>
      <c r="D133" s="39" t="str">
        <f t="shared" si="11"/>
        <v xml:space="preserve"> </v>
      </c>
      <c r="E133" s="7" t="str">
        <f t="shared" si="12"/>
        <v xml:space="preserve"> </v>
      </c>
      <c r="F133" s="7" t="str">
        <f t="shared" si="13"/>
        <v xml:space="preserve"> </v>
      </c>
      <c r="G133" s="65">
        <f t="shared" si="14"/>
        <v>0</v>
      </c>
      <c r="H133" s="9">
        <f t="shared" si="15"/>
        <v>0</v>
      </c>
      <c r="I133" s="24"/>
      <c r="J133" s="24"/>
      <c r="IJ133" s="1"/>
      <c r="IM133" s="2">
        <f>IF($A$3&lt;&gt;0,HLOOKUP($A$3,Classe!$2:$565,IT134,0)," ")</f>
        <v>0</v>
      </c>
      <c r="IN133" s="2">
        <f>IF($A$3&lt;&gt;0,HLOOKUP($IN$18,Classe!$3:$502,IT133,0)," ")</f>
        <v>0</v>
      </c>
      <c r="IO133" s="2">
        <f>IF($A$3&lt;&gt;0,HLOOKUP($IO$18,Classe!$3:$502,IT133,0)," ")</f>
        <v>0</v>
      </c>
      <c r="IP133" s="2">
        <f>IF($A$3&lt;&gt;0,HLOOKUP($IP$18,Classe!$3:$502,IT133,0)," ")</f>
        <v>0</v>
      </c>
      <c r="IQ133" s="10">
        <f>IF($A$3&lt;&gt;0,HLOOKUP($IQ$18,Classe!$3:$502,IT133,0)," ")</f>
        <v>0</v>
      </c>
      <c r="IR133" s="2">
        <f>IF($A$3&lt;&gt;0,HLOOKUP($IR$18,Classe!$3:$502,IT133,0)," ")</f>
        <v>0</v>
      </c>
      <c r="IS133" s="2">
        <f>IF($A$3&lt;&gt;0,HLOOKUP($IS$18,Classe!$3:$502,IT133,0)," ")</f>
        <v>0</v>
      </c>
      <c r="IT133" s="2">
        <v>116</v>
      </c>
    </row>
    <row r="134" spans="1:254" ht="27.75" customHeight="1">
      <c r="A134" s="12" t="str">
        <f t="shared" si="8"/>
        <v xml:space="preserve"> </v>
      </c>
      <c r="B134" s="7" t="str">
        <f t="shared" si="9"/>
        <v xml:space="preserve"> </v>
      </c>
      <c r="C134" s="7" t="str">
        <f t="shared" si="10"/>
        <v xml:space="preserve"> </v>
      </c>
      <c r="D134" s="39" t="str">
        <f t="shared" si="11"/>
        <v xml:space="preserve"> </v>
      </c>
      <c r="E134" s="7" t="str">
        <f t="shared" si="12"/>
        <v xml:space="preserve"> </v>
      </c>
      <c r="F134" s="7" t="str">
        <f t="shared" si="13"/>
        <v xml:space="preserve"> </v>
      </c>
      <c r="G134" s="65">
        <f t="shared" si="14"/>
        <v>0</v>
      </c>
      <c r="H134" s="9">
        <f t="shared" si="15"/>
        <v>0</v>
      </c>
      <c r="I134" s="24"/>
      <c r="J134" s="24"/>
      <c r="IJ134" s="1"/>
      <c r="IM134" s="2">
        <f>IF($A$3&lt;&gt;0,HLOOKUP($A$3,Classe!$2:$565,IT135,0)," ")</f>
        <v>0</v>
      </c>
      <c r="IN134" s="2">
        <f>IF($A$3&lt;&gt;0,HLOOKUP($IN$18,Classe!$3:$502,IT134,0)," ")</f>
        <v>0</v>
      </c>
      <c r="IO134" s="2">
        <f>IF($A$3&lt;&gt;0,HLOOKUP($IO$18,Classe!$3:$502,IT134,0)," ")</f>
        <v>0</v>
      </c>
      <c r="IP134" s="2">
        <f>IF($A$3&lt;&gt;0,HLOOKUP($IP$18,Classe!$3:$502,IT134,0)," ")</f>
        <v>0</v>
      </c>
      <c r="IQ134" s="10">
        <f>IF($A$3&lt;&gt;0,HLOOKUP($IQ$18,Classe!$3:$502,IT134,0)," ")</f>
        <v>0</v>
      </c>
      <c r="IR134" s="2">
        <f>IF($A$3&lt;&gt;0,HLOOKUP($IR$18,Classe!$3:$502,IT134,0)," ")</f>
        <v>0</v>
      </c>
      <c r="IS134" s="2">
        <f>IF($A$3&lt;&gt;0,HLOOKUP($IS$18,Classe!$3:$502,IT134,0)," ")</f>
        <v>0</v>
      </c>
      <c r="IT134" s="2">
        <v>117</v>
      </c>
    </row>
    <row r="135" spans="1:254" ht="27.75" customHeight="1">
      <c r="A135" s="12" t="str">
        <f t="shared" si="8"/>
        <v xml:space="preserve"> </v>
      </c>
      <c r="B135" s="7" t="str">
        <f t="shared" si="9"/>
        <v xml:space="preserve"> </v>
      </c>
      <c r="C135" s="7" t="str">
        <f t="shared" si="10"/>
        <v xml:space="preserve"> </v>
      </c>
      <c r="D135" s="39" t="str">
        <f t="shared" si="11"/>
        <v xml:space="preserve"> </v>
      </c>
      <c r="E135" s="7" t="str">
        <f t="shared" si="12"/>
        <v xml:space="preserve"> </v>
      </c>
      <c r="F135" s="7" t="str">
        <f t="shared" si="13"/>
        <v xml:space="preserve"> </v>
      </c>
      <c r="G135" s="65">
        <f t="shared" si="14"/>
        <v>0</v>
      </c>
      <c r="H135" s="9">
        <f t="shared" si="15"/>
        <v>0</v>
      </c>
      <c r="I135" s="24"/>
      <c r="J135" s="24"/>
      <c r="IJ135" s="1"/>
      <c r="IM135" s="2">
        <f>IF($A$3&lt;&gt;0,HLOOKUP($A$3,Classe!$2:$565,IT136,0)," ")</f>
        <v>0</v>
      </c>
      <c r="IN135" s="2">
        <f>IF($A$3&lt;&gt;0,HLOOKUP($IN$18,Classe!$3:$502,IT135,0)," ")</f>
        <v>0</v>
      </c>
      <c r="IO135" s="2">
        <f>IF($A$3&lt;&gt;0,HLOOKUP($IO$18,Classe!$3:$502,IT135,0)," ")</f>
        <v>0</v>
      </c>
      <c r="IP135" s="2">
        <f>IF($A$3&lt;&gt;0,HLOOKUP($IP$18,Classe!$3:$502,IT135,0)," ")</f>
        <v>0</v>
      </c>
      <c r="IQ135" s="10">
        <f>IF($A$3&lt;&gt;0,HLOOKUP($IQ$18,Classe!$3:$502,IT135,0)," ")</f>
        <v>0</v>
      </c>
      <c r="IR135" s="2">
        <f>IF($A$3&lt;&gt;0,HLOOKUP($IR$18,Classe!$3:$502,IT135,0)," ")</f>
        <v>0</v>
      </c>
      <c r="IS135" s="2">
        <f>IF($A$3&lt;&gt;0,HLOOKUP($IS$18,Classe!$3:$502,IT135,0)," ")</f>
        <v>0</v>
      </c>
      <c r="IT135" s="2">
        <v>118</v>
      </c>
    </row>
    <row r="136" spans="1:254" ht="27.75" customHeight="1">
      <c r="A136" s="12" t="str">
        <f t="shared" si="8"/>
        <v xml:space="preserve"> </v>
      </c>
      <c r="B136" s="7" t="str">
        <f t="shared" si="9"/>
        <v xml:space="preserve"> </v>
      </c>
      <c r="C136" s="7" t="str">
        <f t="shared" si="10"/>
        <v xml:space="preserve"> </v>
      </c>
      <c r="D136" s="39" t="str">
        <f t="shared" si="11"/>
        <v xml:space="preserve"> </v>
      </c>
      <c r="E136" s="7" t="str">
        <f t="shared" si="12"/>
        <v xml:space="preserve"> </v>
      </c>
      <c r="F136" s="7" t="str">
        <f t="shared" si="13"/>
        <v xml:space="preserve"> </v>
      </c>
      <c r="G136" s="65">
        <f t="shared" si="14"/>
        <v>0</v>
      </c>
      <c r="H136" s="9">
        <f t="shared" si="15"/>
        <v>0</v>
      </c>
      <c r="I136" s="24"/>
      <c r="J136" s="24"/>
      <c r="IJ136" s="1"/>
      <c r="IM136" s="2">
        <f>IF($A$3&lt;&gt;0,HLOOKUP($A$3,Classe!$2:$565,IT137,0)," ")</f>
        <v>0</v>
      </c>
      <c r="IN136" s="2">
        <f>IF($A$3&lt;&gt;0,HLOOKUP($IN$18,Classe!$3:$502,IT136,0)," ")</f>
        <v>0</v>
      </c>
      <c r="IO136" s="2">
        <f>IF($A$3&lt;&gt;0,HLOOKUP($IO$18,Classe!$3:$502,IT136,0)," ")</f>
        <v>0</v>
      </c>
      <c r="IP136" s="2">
        <f>IF($A$3&lt;&gt;0,HLOOKUP($IP$18,Classe!$3:$502,IT136,0)," ")</f>
        <v>0</v>
      </c>
      <c r="IQ136" s="10">
        <f>IF($A$3&lt;&gt;0,HLOOKUP($IQ$18,Classe!$3:$502,IT136,0)," ")</f>
        <v>0</v>
      </c>
      <c r="IR136" s="2">
        <f>IF($A$3&lt;&gt;0,HLOOKUP($IR$18,Classe!$3:$502,IT136,0)," ")</f>
        <v>0</v>
      </c>
      <c r="IS136" s="2">
        <f>IF($A$3&lt;&gt;0,HLOOKUP($IS$18,Classe!$3:$502,IT136,0)," ")</f>
        <v>0</v>
      </c>
      <c r="IT136" s="2">
        <v>119</v>
      </c>
    </row>
    <row r="137" spans="1:254" ht="27.75" customHeight="1">
      <c r="A137" s="12" t="str">
        <f t="shared" si="8"/>
        <v xml:space="preserve"> </v>
      </c>
      <c r="B137" s="7" t="str">
        <f t="shared" si="9"/>
        <v xml:space="preserve"> </v>
      </c>
      <c r="C137" s="7" t="str">
        <f t="shared" si="10"/>
        <v xml:space="preserve"> </v>
      </c>
      <c r="D137" s="39" t="str">
        <f t="shared" si="11"/>
        <v xml:space="preserve"> </v>
      </c>
      <c r="E137" s="7" t="str">
        <f t="shared" si="12"/>
        <v xml:space="preserve"> </v>
      </c>
      <c r="F137" s="7" t="str">
        <f t="shared" si="13"/>
        <v xml:space="preserve"> </v>
      </c>
      <c r="G137" s="65">
        <f t="shared" si="14"/>
        <v>0</v>
      </c>
      <c r="H137" s="9">
        <f t="shared" si="15"/>
        <v>0</v>
      </c>
      <c r="I137" s="24"/>
      <c r="J137" s="24"/>
      <c r="IJ137" s="1"/>
      <c r="IM137" s="2">
        <f>IF($A$3&lt;&gt;0,HLOOKUP($A$3,Classe!$2:$565,IT138,0)," ")</f>
        <v>0</v>
      </c>
      <c r="IN137" s="2">
        <f>IF($A$3&lt;&gt;0,HLOOKUP($IN$18,Classe!$3:$502,IT137,0)," ")</f>
        <v>0</v>
      </c>
      <c r="IO137" s="2">
        <f>IF($A$3&lt;&gt;0,HLOOKUP($IO$18,Classe!$3:$502,IT137,0)," ")</f>
        <v>0</v>
      </c>
      <c r="IP137" s="2">
        <f>IF($A$3&lt;&gt;0,HLOOKUP($IP$18,Classe!$3:$502,IT137,0)," ")</f>
        <v>0</v>
      </c>
      <c r="IQ137" s="10">
        <f>IF($A$3&lt;&gt;0,HLOOKUP($IQ$18,Classe!$3:$502,IT137,0)," ")</f>
        <v>0</v>
      </c>
      <c r="IR137" s="2">
        <f>IF($A$3&lt;&gt;0,HLOOKUP($IR$18,Classe!$3:$502,IT137,0)," ")</f>
        <v>0</v>
      </c>
      <c r="IS137" s="2">
        <f>IF($A$3&lt;&gt;0,HLOOKUP($IS$18,Classe!$3:$502,IT137,0)," ")</f>
        <v>0</v>
      </c>
      <c r="IT137" s="2">
        <v>120</v>
      </c>
    </row>
    <row r="138" spans="1:254" ht="27.75" customHeight="1">
      <c r="A138" s="12" t="str">
        <f t="shared" si="8"/>
        <v xml:space="preserve"> </v>
      </c>
      <c r="B138" s="7" t="str">
        <f t="shared" si="9"/>
        <v xml:space="preserve"> </v>
      </c>
      <c r="C138" s="7" t="str">
        <f t="shared" si="10"/>
        <v xml:space="preserve"> </v>
      </c>
      <c r="D138" s="39" t="str">
        <f t="shared" si="11"/>
        <v xml:space="preserve"> </v>
      </c>
      <c r="E138" s="7" t="str">
        <f t="shared" si="12"/>
        <v xml:space="preserve"> </v>
      </c>
      <c r="F138" s="7" t="str">
        <f t="shared" si="13"/>
        <v xml:space="preserve"> </v>
      </c>
      <c r="G138" s="65">
        <f t="shared" si="14"/>
        <v>0</v>
      </c>
      <c r="H138" s="9">
        <f t="shared" si="15"/>
        <v>0</v>
      </c>
      <c r="I138" s="24"/>
      <c r="J138" s="24"/>
      <c r="IJ138" s="1"/>
      <c r="IM138" s="2">
        <f>IF($A$3&lt;&gt;0,HLOOKUP($A$3,Classe!$2:$565,IT139,0)," ")</f>
        <v>0</v>
      </c>
      <c r="IN138" s="2">
        <f>IF($A$3&lt;&gt;0,HLOOKUP($IN$18,Classe!$3:$502,IT138,0)," ")</f>
        <v>0</v>
      </c>
      <c r="IO138" s="2">
        <f>IF($A$3&lt;&gt;0,HLOOKUP($IO$18,Classe!$3:$502,IT138,0)," ")</f>
        <v>0</v>
      </c>
      <c r="IP138" s="2">
        <f>IF($A$3&lt;&gt;0,HLOOKUP($IP$18,Classe!$3:$502,IT138,0)," ")</f>
        <v>0</v>
      </c>
      <c r="IQ138" s="10">
        <f>IF($A$3&lt;&gt;0,HLOOKUP($IQ$18,Classe!$3:$502,IT138,0)," ")</f>
        <v>0</v>
      </c>
      <c r="IR138" s="2">
        <f>IF($A$3&lt;&gt;0,HLOOKUP($IR$18,Classe!$3:$502,IT138,0)," ")</f>
        <v>0</v>
      </c>
      <c r="IS138" s="2">
        <f>IF($A$3&lt;&gt;0,HLOOKUP($IS$18,Classe!$3:$502,IT138,0)," ")</f>
        <v>0</v>
      </c>
      <c r="IT138" s="2">
        <v>121</v>
      </c>
    </row>
    <row r="139" spans="1:254" ht="27.75" customHeight="1">
      <c r="A139" s="12" t="str">
        <f t="shared" si="8"/>
        <v xml:space="preserve"> </v>
      </c>
      <c r="B139" s="7" t="str">
        <f t="shared" si="9"/>
        <v xml:space="preserve"> </v>
      </c>
      <c r="C139" s="7" t="str">
        <f t="shared" si="10"/>
        <v xml:space="preserve"> </v>
      </c>
      <c r="D139" s="39" t="str">
        <f t="shared" si="11"/>
        <v xml:space="preserve"> </v>
      </c>
      <c r="E139" s="7" t="str">
        <f t="shared" si="12"/>
        <v xml:space="preserve"> </v>
      </c>
      <c r="F139" s="7" t="str">
        <f t="shared" si="13"/>
        <v xml:space="preserve"> </v>
      </c>
      <c r="G139" s="65">
        <f t="shared" si="14"/>
        <v>0</v>
      </c>
      <c r="H139" s="9">
        <f t="shared" si="15"/>
        <v>0</v>
      </c>
      <c r="I139" s="24"/>
      <c r="J139" s="24"/>
      <c r="IJ139" s="1"/>
      <c r="IM139" s="2">
        <f>IF($A$3&lt;&gt;0,HLOOKUP($A$3,Classe!$2:$565,IT140,0)," ")</f>
        <v>0</v>
      </c>
      <c r="IN139" s="2">
        <f>IF($A$3&lt;&gt;0,HLOOKUP($IN$18,Classe!$3:$502,IT139,0)," ")</f>
        <v>0</v>
      </c>
      <c r="IO139" s="2">
        <f>IF($A$3&lt;&gt;0,HLOOKUP($IO$18,Classe!$3:$502,IT139,0)," ")</f>
        <v>0</v>
      </c>
      <c r="IP139" s="2">
        <f>IF($A$3&lt;&gt;0,HLOOKUP($IP$18,Classe!$3:$502,IT139,0)," ")</f>
        <v>0</v>
      </c>
      <c r="IQ139" s="10">
        <f>IF($A$3&lt;&gt;0,HLOOKUP($IQ$18,Classe!$3:$502,IT139,0)," ")</f>
        <v>0</v>
      </c>
      <c r="IR139" s="2">
        <f>IF($A$3&lt;&gt;0,HLOOKUP($IR$18,Classe!$3:$502,IT139,0)," ")</f>
        <v>0</v>
      </c>
      <c r="IS139" s="2">
        <f>IF($A$3&lt;&gt;0,HLOOKUP($IS$18,Classe!$3:$502,IT139,0)," ")</f>
        <v>0</v>
      </c>
      <c r="IT139" s="2">
        <v>122</v>
      </c>
    </row>
    <row r="140" spans="1:254" ht="27.75" customHeight="1">
      <c r="A140" s="12" t="str">
        <f t="shared" si="8"/>
        <v xml:space="preserve"> </v>
      </c>
      <c r="B140" s="7" t="str">
        <f t="shared" si="9"/>
        <v xml:space="preserve"> </v>
      </c>
      <c r="C140" s="7" t="str">
        <f t="shared" si="10"/>
        <v xml:space="preserve"> </v>
      </c>
      <c r="D140" s="39" t="str">
        <f t="shared" si="11"/>
        <v xml:space="preserve"> </v>
      </c>
      <c r="E140" s="7" t="str">
        <f t="shared" si="12"/>
        <v xml:space="preserve"> </v>
      </c>
      <c r="F140" s="7" t="str">
        <f t="shared" si="13"/>
        <v xml:space="preserve"> </v>
      </c>
      <c r="G140" s="65">
        <f t="shared" si="14"/>
        <v>0</v>
      </c>
      <c r="H140" s="9">
        <f t="shared" si="15"/>
        <v>0</v>
      </c>
      <c r="I140" s="24"/>
      <c r="J140" s="24"/>
      <c r="IJ140" s="1"/>
      <c r="IM140" s="2">
        <f>IF($A$3&lt;&gt;0,HLOOKUP($A$3,Classe!$2:$565,IT141,0)," ")</f>
        <v>0</v>
      </c>
      <c r="IN140" s="2">
        <f>IF($A$3&lt;&gt;0,HLOOKUP($IN$18,Classe!$3:$502,IT140,0)," ")</f>
        <v>0</v>
      </c>
      <c r="IO140" s="2">
        <f>IF($A$3&lt;&gt;0,HLOOKUP($IO$18,Classe!$3:$502,IT140,0)," ")</f>
        <v>0</v>
      </c>
      <c r="IP140" s="2">
        <f>IF($A$3&lt;&gt;0,HLOOKUP($IP$18,Classe!$3:$502,IT140,0)," ")</f>
        <v>0</v>
      </c>
      <c r="IQ140" s="10">
        <f>IF($A$3&lt;&gt;0,HLOOKUP($IQ$18,Classe!$3:$502,IT140,0)," ")</f>
        <v>0</v>
      </c>
      <c r="IR140" s="2">
        <f>IF($A$3&lt;&gt;0,HLOOKUP($IR$18,Classe!$3:$502,IT140,0)," ")</f>
        <v>0</v>
      </c>
      <c r="IS140" s="2">
        <f>IF($A$3&lt;&gt;0,HLOOKUP($IS$18,Classe!$3:$502,IT140,0)," ")</f>
        <v>0</v>
      </c>
      <c r="IT140" s="2">
        <v>123</v>
      </c>
    </row>
    <row r="141" spans="1:254" ht="27.75" customHeight="1">
      <c r="A141" s="12" t="str">
        <f t="shared" si="8"/>
        <v xml:space="preserve"> </v>
      </c>
      <c r="B141" s="7" t="str">
        <f t="shared" si="9"/>
        <v xml:space="preserve"> </v>
      </c>
      <c r="C141" s="7" t="str">
        <f t="shared" si="10"/>
        <v xml:space="preserve"> </v>
      </c>
      <c r="D141" s="39" t="str">
        <f t="shared" si="11"/>
        <v xml:space="preserve"> </v>
      </c>
      <c r="E141" s="7" t="str">
        <f t="shared" si="12"/>
        <v xml:space="preserve"> </v>
      </c>
      <c r="F141" s="7" t="str">
        <f t="shared" si="13"/>
        <v xml:space="preserve"> </v>
      </c>
      <c r="G141" s="65">
        <f t="shared" si="14"/>
        <v>0</v>
      </c>
      <c r="H141" s="9">
        <f t="shared" si="15"/>
        <v>0</v>
      </c>
      <c r="I141" s="24"/>
      <c r="J141" s="24"/>
      <c r="IJ141" s="1"/>
      <c r="IM141" s="2">
        <f>IF($A$3&lt;&gt;0,HLOOKUP($A$3,Classe!$2:$565,IT142,0)," ")</f>
        <v>0</v>
      </c>
      <c r="IN141" s="2">
        <f>IF($A$3&lt;&gt;0,HLOOKUP($IN$18,Classe!$3:$502,IT141,0)," ")</f>
        <v>0</v>
      </c>
      <c r="IO141" s="2">
        <f>IF($A$3&lt;&gt;0,HLOOKUP($IO$18,Classe!$3:$502,IT141,0)," ")</f>
        <v>0</v>
      </c>
      <c r="IP141" s="2">
        <f>IF($A$3&lt;&gt;0,HLOOKUP($IP$18,Classe!$3:$502,IT141,0)," ")</f>
        <v>0</v>
      </c>
      <c r="IQ141" s="10">
        <f>IF($A$3&lt;&gt;0,HLOOKUP($IQ$18,Classe!$3:$502,IT141,0)," ")</f>
        <v>0</v>
      </c>
      <c r="IR141" s="2">
        <f>IF($A$3&lt;&gt;0,HLOOKUP($IR$18,Classe!$3:$502,IT141,0)," ")</f>
        <v>0</v>
      </c>
      <c r="IS141" s="2">
        <f>IF($A$3&lt;&gt;0,HLOOKUP($IS$18,Classe!$3:$502,IT141,0)," ")</f>
        <v>0</v>
      </c>
      <c r="IT141" s="2">
        <v>124</v>
      </c>
    </row>
    <row r="142" spans="1:254" ht="27.75" customHeight="1">
      <c r="A142" s="12" t="str">
        <f t="shared" si="8"/>
        <v xml:space="preserve"> </v>
      </c>
      <c r="B142" s="7" t="str">
        <f t="shared" si="9"/>
        <v xml:space="preserve"> </v>
      </c>
      <c r="C142" s="7" t="str">
        <f t="shared" si="10"/>
        <v xml:space="preserve"> </v>
      </c>
      <c r="D142" s="39" t="str">
        <f t="shared" si="11"/>
        <v xml:space="preserve"> </v>
      </c>
      <c r="E142" s="7" t="str">
        <f t="shared" si="12"/>
        <v xml:space="preserve"> </v>
      </c>
      <c r="F142" s="7" t="str">
        <f t="shared" si="13"/>
        <v xml:space="preserve"> </v>
      </c>
      <c r="G142" s="65">
        <f t="shared" si="14"/>
        <v>0</v>
      </c>
      <c r="H142" s="9">
        <f t="shared" si="15"/>
        <v>0</v>
      </c>
      <c r="I142" s="24"/>
      <c r="J142" s="24"/>
      <c r="IJ142" s="1"/>
      <c r="IM142" s="2">
        <f>IF($A$3&lt;&gt;0,HLOOKUP($A$3,Classe!$2:$565,IT143,0)," ")</f>
        <v>0</v>
      </c>
      <c r="IN142" s="2">
        <f>IF($A$3&lt;&gt;0,HLOOKUP($IN$18,Classe!$3:$502,IT142,0)," ")</f>
        <v>0</v>
      </c>
      <c r="IO142" s="2">
        <f>IF($A$3&lt;&gt;0,HLOOKUP($IO$18,Classe!$3:$502,IT142,0)," ")</f>
        <v>0</v>
      </c>
      <c r="IP142" s="2">
        <f>IF($A$3&lt;&gt;0,HLOOKUP($IP$18,Classe!$3:$502,IT142,0)," ")</f>
        <v>0</v>
      </c>
      <c r="IQ142" s="10">
        <f>IF($A$3&lt;&gt;0,HLOOKUP($IQ$18,Classe!$3:$502,IT142,0)," ")</f>
        <v>0</v>
      </c>
      <c r="IR142" s="2">
        <f>IF($A$3&lt;&gt;0,HLOOKUP($IR$18,Classe!$3:$502,IT142,0)," ")</f>
        <v>0</v>
      </c>
      <c r="IS142" s="2">
        <f>IF($A$3&lt;&gt;0,HLOOKUP($IS$18,Classe!$3:$502,IT142,0)," ")</f>
        <v>0</v>
      </c>
      <c r="IT142" s="2">
        <v>125</v>
      </c>
    </row>
    <row r="143" spans="1:254" ht="27.75" customHeight="1">
      <c r="A143" s="12" t="str">
        <f t="shared" si="8"/>
        <v xml:space="preserve"> </v>
      </c>
      <c r="B143" s="7" t="str">
        <f t="shared" si="9"/>
        <v xml:space="preserve"> </v>
      </c>
      <c r="C143" s="7" t="str">
        <f t="shared" si="10"/>
        <v xml:space="preserve"> </v>
      </c>
      <c r="D143" s="39" t="str">
        <f t="shared" si="11"/>
        <v xml:space="preserve"> </v>
      </c>
      <c r="E143" s="7" t="str">
        <f t="shared" si="12"/>
        <v xml:space="preserve"> </v>
      </c>
      <c r="F143" s="7" t="str">
        <f t="shared" si="13"/>
        <v xml:space="preserve"> </v>
      </c>
      <c r="G143" s="65">
        <f t="shared" si="14"/>
        <v>0</v>
      </c>
      <c r="H143" s="9">
        <f t="shared" si="15"/>
        <v>0</v>
      </c>
      <c r="I143" s="24"/>
      <c r="J143" s="24"/>
      <c r="IJ143" s="1"/>
      <c r="IM143" s="2">
        <f>IF($A$3&lt;&gt;0,HLOOKUP($A$3,Classe!$2:$565,IT144,0)," ")</f>
        <v>0</v>
      </c>
      <c r="IN143" s="2">
        <f>IF($A$3&lt;&gt;0,HLOOKUP($IN$18,Classe!$3:$502,IT143,0)," ")</f>
        <v>0</v>
      </c>
      <c r="IO143" s="2">
        <f>IF($A$3&lt;&gt;0,HLOOKUP($IO$18,Classe!$3:$502,IT143,0)," ")</f>
        <v>0</v>
      </c>
      <c r="IP143" s="2">
        <f>IF($A$3&lt;&gt;0,HLOOKUP($IP$18,Classe!$3:$502,IT143,0)," ")</f>
        <v>0</v>
      </c>
      <c r="IQ143" s="10">
        <f>IF($A$3&lt;&gt;0,HLOOKUP($IQ$18,Classe!$3:$502,IT143,0)," ")</f>
        <v>0</v>
      </c>
      <c r="IR143" s="2">
        <f>IF($A$3&lt;&gt;0,HLOOKUP($IR$18,Classe!$3:$502,IT143,0)," ")</f>
        <v>0</v>
      </c>
      <c r="IS143" s="2">
        <f>IF($A$3&lt;&gt;0,HLOOKUP($IS$18,Classe!$3:$502,IT143,0)," ")</f>
        <v>0</v>
      </c>
      <c r="IT143" s="2">
        <v>126</v>
      </c>
    </row>
    <row r="144" spans="1:254" ht="27.75" customHeight="1">
      <c r="A144" s="12" t="str">
        <f t="shared" si="8"/>
        <v xml:space="preserve"> </v>
      </c>
      <c r="B144" s="7" t="str">
        <f t="shared" si="9"/>
        <v xml:space="preserve"> </v>
      </c>
      <c r="C144" s="7" t="str">
        <f t="shared" si="10"/>
        <v xml:space="preserve"> </v>
      </c>
      <c r="D144" s="39" t="str">
        <f t="shared" si="11"/>
        <v xml:space="preserve"> </v>
      </c>
      <c r="E144" s="7" t="str">
        <f t="shared" si="12"/>
        <v xml:space="preserve"> </v>
      </c>
      <c r="F144" s="7" t="str">
        <f t="shared" si="13"/>
        <v xml:space="preserve"> </v>
      </c>
      <c r="G144" s="65">
        <f t="shared" si="14"/>
        <v>0</v>
      </c>
      <c r="H144" s="9">
        <f t="shared" si="15"/>
        <v>0</v>
      </c>
      <c r="I144" s="24"/>
      <c r="J144" s="24"/>
      <c r="IJ144" s="1"/>
      <c r="IM144" s="2">
        <f>IF($A$3&lt;&gt;0,HLOOKUP($A$3,Classe!$2:$565,IT145,0)," ")</f>
        <v>0</v>
      </c>
      <c r="IN144" s="2">
        <f>IF($A$3&lt;&gt;0,HLOOKUP($IN$18,Classe!$3:$502,IT144,0)," ")</f>
        <v>0</v>
      </c>
      <c r="IO144" s="2">
        <f>IF($A$3&lt;&gt;0,HLOOKUP($IO$18,Classe!$3:$502,IT144,0)," ")</f>
        <v>0</v>
      </c>
      <c r="IP144" s="2">
        <f>IF($A$3&lt;&gt;0,HLOOKUP($IP$18,Classe!$3:$502,IT144,0)," ")</f>
        <v>0</v>
      </c>
      <c r="IQ144" s="10">
        <f>IF($A$3&lt;&gt;0,HLOOKUP($IQ$18,Classe!$3:$502,IT144,0)," ")</f>
        <v>0</v>
      </c>
      <c r="IR144" s="2">
        <f>IF($A$3&lt;&gt;0,HLOOKUP($IR$18,Classe!$3:$502,IT144,0)," ")</f>
        <v>0</v>
      </c>
      <c r="IS144" s="2">
        <f>IF($A$3&lt;&gt;0,HLOOKUP($IS$18,Classe!$3:$502,IT144,0)," ")</f>
        <v>0</v>
      </c>
      <c r="IT144" s="2">
        <v>127</v>
      </c>
    </row>
    <row r="145" spans="1:254" ht="27.75" customHeight="1">
      <c r="A145" s="12" t="str">
        <f t="shared" si="8"/>
        <v xml:space="preserve"> </v>
      </c>
      <c r="B145" s="7" t="str">
        <f t="shared" si="9"/>
        <v xml:space="preserve"> </v>
      </c>
      <c r="C145" s="7" t="str">
        <f t="shared" si="10"/>
        <v xml:space="preserve"> </v>
      </c>
      <c r="D145" s="39" t="str">
        <f t="shared" si="11"/>
        <v xml:space="preserve"> </v>
      </c>
      <c r="E145" s="7" t="str">
        <f t="shared" si="12"/>
        <v xml:space="preserve"> </v>
      </c>
      <c r="F145" s="7" t="str">
        <f t="shared" si="13"/>
        <v xml:space="preserve"> </v>
      </c>
      <c r="G145" s="65">
        <f t="shared" si="14"/>
        <v>0</v>
      </c>
      <c r="H145" s="9">
        <f t="shared" si="15"/>
        <v>0</v>
      </c>
      <c r="I145" s="24"/>
      <c r="J145" s="24"/>
      <c r="IJ145" s="1"/>
      <c r="IM145" s="2">
        <f>IF($A$3&lt;&gt;0,HLOOKUP($A$3,Classe!$2:$565,IT146,0)," ")</f>
        <v>0</v>
      </c>
      <c r="IN145" s="2">
        <f>IF($A$3&lt;&gt;0,HLOOKUP($IN$18,Classe!$3:$502,IT145,0)," ")</f>
        <v>0</v>
      </c>
      <c r="IO145" s="2">
        <f>IF($A$3&lt;&gt;0,HLOOKUP($IO$18,Classe!$3:$502,IT145,0)," ")</f>
        <v>0</v>
      </c>
      <c r="IP145" s="2">
        <f>IF($A$3&lt;&gt;0,HLOOKUP($IP$18,Classe!$3:$502,IT145,0)," ")</f>
        <v>0</v>
      </c>
      <c r="IQ145" s="10">
        <f>IF($A$3&lt;&gt;0,HLOOKUP($IQ$18,Classe!$3:$502,IT145,0)," ")</f>
        <v>0</v>
      </c>
      <c r="IR145" s="2">
        <f>IF($A$3&lt;&gt;0,HLOOKUP($IR$18,Classe!$3:$502,IT145,0)," ")</f>
        <v>0</v>
      </c>
      <c r="IS145" s="2">
        <f>IF($A$3&lt;&gt;0,HLOOKUP($IS$18,Classe!$3:$502,IT145,0)," ")</f>
        <v>0</v>
      </c>
      <c r="IT145" s="2">
        <v>128</v>
      </c>
    </row>
    <row r="146" spans="1:254" ht="27.75" customHeight="1">
      <c r="A146" s="12" t="str">
        <f t="shared" si="8"/>
        <v xml:space="preserve"> </v>
      </c>
      <c r="B146" s="7" t="str">
        <f t="shared" si="9"/>
        <v xml:space="preserve"> </v>
      </c>
      <c r="C146" s="7" t="str">
        <f t="shared" si="10"/>
        <v xml:space="preserve"> </v>
      </c>
      <c r="D146" s="39" t="str">
        <f t="shared" si="11"/>
        <v xml:space="preserve"> </v>
      </c>
      <c r="E146" s="7" t="str">
        <f t="shared" si="12"/>
        <v xml:space="preserve"> </v>
      </c>
      <c r="F146" s="7" t="str">
        <f t="shared" si="13"/>
        <v xml:space="preserve"> </v>
      </c>
      <c r="G146" s="65">
        <f t="shared" si="14"/>
        <v>0</v>
      </c>
      <c r="H146" s="9">
        <f t="shared" si="15"/>
        <v>0</v>
      </c>
      <c r="I146" s="24"/>
      <c r="J146" s="24"/>
      <c r="IJ146" s="1"/>
      <c r="IM146" s="2">
        <f>IF($A$3&lt;&gt;0,HLOOKUP($A$3,Classe!$2:$565,IT147,0)," ")</f>
        <v>0</v>
      </c>
      <c r="IN146" s="2">
        <f>IF($A$3&lt;&gt;0,HLOOKUP($IN$18,Classe!$3:$502,IT146,0)," ")</f>
        <v>0</v>
      </c>
      <c r="IO146" s="2">
        <f>IF($A$3&lt;&gt;0,HLOOKUP($IO$18,Classe!$3:$502,IT146,0)," ")</f>
        <v>0</v>
      </c>
      <c r="IP146" s="2">
        <f>IF($A$3&lt;&gt;0,HLOOKUP($IP$18,Classe!$3:$502,IT146,0)," ")</f>
        <v>0</v>
      </c>
      <c r="IQ146" s="10">
        <f>IF($A$3&lt;&gt;0,HLOOKUP($IQ$18,Classe!$3:$502,IT146,0)," ")</f>
        <v>0</v>
      </c>
      <c r="IR146" s="2">
        <f>IF($A$3&lt;&gt;0,HLOOKUP($IR$18,Classe!$3:$502,IT146,0)," ")</f>
        <v>0</v>
      </c>
      <c r="IS146" s="2">
        <f>IF($A$3&lt;&gt;0,HLOOKUP($IS$18,Classe!$3:$502,IT146,0)," ")</f>
        <v>0</v>
      </c>
      <c r="IT146" s="2">
        <v>129</v>
      </c>
    </row>
    <row r="147" spans="1:254" ht="27.75" customHeight="1">
      <c r="A147" s="12" t="str">
        <f t="shared" ref="A147:A210" si="16">IF(IP147=0," ",IP147)</f>
        <v xml:space="preserve"> </v>
      </c>
      <c r="B147" s="7" t="str">
        <f t="shared" ref="B147:B210" si="17">IF(IO147=0," ",IO147)</f>
        <v xml:space="preserve"> </v>
      </c>
      <c r="C147" s="7" t="str">
        <f t="shared" ref="C147:C210" si="18">IF(IN147=0," ",IN147)</f>
        <v xml:space="preserve"> </v>
      </c>
      <c r="D147" s="39" t="str">
        <f t="shared" ref="D147:D210" si="19">IF(IQ147=0," ",IQ147)</f>
        <v xml:space="preserve"> </v>
      </c>
      <c r="E147" s="7" t="str">
        <f t="shared" ref="E147:E210" si="20">IF(IR147=0," ",IR147)</f>
        <v xml:space="preserve"> </v>
      </c>
      <c r="F147" s="7" t="str">
        <f t="shared" ref="F147:F210" si="21">IF(IS147=0," ",IS147)</f>
        <v xml:space="preserve"> </v>
      </c>
      <c r="G147" s="65">
        <f t="shared" ref="G147:G210" si="22">IF(AND(IM147&gt;=1,IM147&lt;=5),IF(IM147&lt;&gt;"",CHOOSE(IM147,$J$6,$J$7,$J$8,$J$9,$J$10),IM147),IM147)</f>
        <v>0</v>
      </c>
      <c r="H147" s="9">
        <f t="shared" si="15"/>
        <v>0</v>
      </c>
      <c r="I147" s="24"/>
      <c r="J147" s="24"/>
      <c r="IJ147" s="1"/>
      <c r="IM147" s="2">
        <f>IF($A$3&lt;&gt;0,HLOOKUP($A$3,Classe!$2:$565,IT148,0)," ")</f>
        <v>0</v>
      </c>
      <c r="IN147" s="2">
        <f>IF($A$3&lt;&gt;0,HLOOKUP($IN$18,Classe!$3:$502,IT147,0)," ")</f>
        <v>0</v>
      </c>
      <c r="IO147" s="2">
        <f>IF($A$3&lt;&gt;0,HLOOKUP($IO$18,Classe!$3:$502,IT147,0)," ")</f>
        <v>0</v>
      </c>
      <c r="IP147" s="2">
        <f>IF($A$3&lt;&gt;0,HLOOKUP($IP$18,Classe!$3:$502,IT147,0)," ")</f>
        <v>0</v>
      </c>
      <c r="IQ147" s="10">
        <f>IF($A$3&lt;&gt;0,HLOOKUP($IQ$18,Classe!$3:$502,IT147,0)," ")</f>
        <v>0</v>
      </c>
      <c r="IR147" s="2">
        <f>IF($A$3&lt;&gt;0,HLOOKUP($IR$18,Classe!$3:$502,IT147,0)," ")</f>
        <v>0</v>
      </c>
      <c r="IS147" s="2">
        <f>IF($A$3&lt;&gt;0,HLOOKUP($IS$18,Classe!$3:$502,IT147,0)," ")</f>
        <v>0</v>
      </c>
      <c r="IT147" s="2">
        <v>130</v>
      </c>
    </row>
    <row r="148" spans="1:254" ht="27.75" customHeight="1">
      <c r="A148" s="12" t="str">
        <f t="shared" si="16"/>
        <v xml:space="preserve"> </v>
      </c>
      <c r="B148" s="7" t="str">
        <f t="shared" si="17"/>
        <v xml:space="preserve"> </v>
      </c>
      <c r="C148" s="7" t="str">
        <f t="shared" si="18"/>
        <v xml:space="preserve"> </v>
      </c>
      <c r="D148" s="39" t="str">
        <f t="shared" si="19"/>
        <v xml:space="preserve"> </v>
      </c>
      <c r="E148" s="7" t="str">
        <f t="shared" si="20"/>
        <v xml:space="preserve"> </v>
      </c>
      <c r="F148" s="7" t="str">
        <f t="shared" si="21"/>
        <v xml:space="preserve"> </v>
      </c>
      <c r="G148" s="65">
        <f t="shared" si="22"/>
        <v>0</v>
      </c>
      <c r="H148" s="9">
        <f t="shared" si="15"/>
        <v>0</v>
      </c>
      <c r="I148" s="24"/>
      <c r="J148" s="24"/>
      <c r="IJ148" s="1"/>
      <c r="IM148" s="2">
        <f>IF($A$3&lt;&gt;0,HLOOKUP($A$3,Classe!$2:$565,IT149,0)," ")</f>
        <v>0</v>
      </c>
      <c r="IN148" s="2">
        <f>IF($A$3&lt;&gt;0,HLOOKUP($IN$18,Classe!$3:$502,IT148,0)," ")</f>
        <v>0</v>
      </c>
      <c r="IO148" s="2">
        <f>IF($A$3&lt;&gt;0,HLOOKUP($IO$18,Classe!$3:$502,IT148,0)," ")</f>
        <v>0</v>
      </c>
      <c r="IP148" s="2">
        <f>IF($A$3&lt;&gt;0,HLOOKUP($IP$18,Classe!$3:$502,IT148,0)," ")</f>
        <v>0</v>
      </c>
      <c r="IQ148" s="10">
        <f>IF($A$3&lt;&gt;0,HLOOKUP($IQ$18,Classe!$3:$502,IT148,0)," ")</f>
        <v>0</v>
      </c>
      <c r="IR148" s="2">
        <f>IF($A$3&lt;&gt;0,HLOOKUP($IR$18,Classe!$3:$502,IT148,0)," ")</f>
        <v>0</v>
      </c>
      <c r="IS148" s="2">
        <f>IF($A$3&lt;&gt;0,HLOOKUP($IS$18,Classe!$3:$502,IT148,0)," ")</f>
        <v>0</v>
      </c>
      <c r="IT148" s="2">
        <v>131</v>
      </c>
    </row>
    <row r="149" spans="1:254" ht="27.75" customHeight="1">
      <c r="A149" s="12" t="str">
        <f t="shared" si="16"/>
        <v xml:space="preserve"> </v>
      </c>
      <c r="B149" s="7" t="str">
        <f t="shared" si="17"/>
        <v xml:space="preserve"> </v>
      </c>
      <c r="C149" s="7" t="str">
        <f t="shared" si="18"/>
        <v xml:space="preserve"> </v>
      </c>
      <c r="D149" s="39" t="str">
        <f t="shared" si="19"/>
        <v xml:space="preserve"> </v>
      </c>
      <c r="E149" s="7" t="str">
        <f t="shared" si="20"/>
        <v xml:space="preserve"> </v>
      </c>
      <c r="F149" s="7" t="str">
        <f t="shared" si="21"/>
        <v xml:space="preserve"> </v>
      </c>
      <c r="G149" s="65">
        <f t="shared" si="22"/>
        <v>0</v>
      </c>
      <c r="H149" s="9">
        <f t="shared" ref="H149:H212" si="23">G149</f>
        <v>0</v>
      </c>
      <c r="I149" s="24"/>
      <c r="J149" s="24"/>
      <c r="IJ149" s="1"/>
      <c r="IM149" s="2">
        <f>IF($A$3&lt;&gt;0,HLOOKUP($A$3,Classe!$2:$565,IT150,0)," ")</f>
        <v>0</v>
      </c>
      <c r="IN149" s="2">
        <f>IF($A$3&lt;&gt;0,HLOOKUP($IN$18,Classe!$3:$502,IT149,0)," ")</f>
        <v>0</v>
      </c>
      <c r="IO149" s="2">
        <f>IF($A$3&lt;&gt;0,HLOOKUP($IO$18,Classe!$3:$502,IT149,0)," ")</f>
        <v>0</v>
      </c>
      <c r="IP149" s="2">
        <f>IF($A$3&lt;&gt;0,HLOOKUP($IP$18,Classe!$3:$502,IT149,0)," ")</f>
        <v>0</v>
      </c>
      <c r="IQ149" s="10">
        <f>IF($A$3&lt;&gt;0,HLOOKUP($IQ$18,Classe!$3:$502,IT149,0)," ")</f>
        <v>0</v>
      </c>
      <c r="IR149" s="2">
        <f>IF($A$3&lt;&gt;0,HLOOKUP($IR$18,Classe!$3:$502,IT149,0)," ")</f>
        <v>0</v>
      </c>
      <c r="IS149" s="2">
        <f>IF($A$3&lt;&gt;0,HLOOKUP($IS$18,Classe!$3:$502,IT149,0)," ")</f>
        <v>0</v>
      </c>
      <c r="IT149" s="2">
        <v>132</v>
      </c>
    </row>
    <row r="150" spans="1:254" ht="27.75" customHeight="1">
      <c r="A150" s="12" t="str">
        <f t="shared" si="16"/>
        <v xml:space="preserve"> </v>
      </c>
      <c r="B150" s="7" t="str">
        <f t="shared" si="17"/>
        <v xml:space="preserve"> </v>
      </c>
      <c r="C150" s="7" t="str">
        <f t="shared" si="18"/>
        <v xml:space="preserve"> </v>
      </c>
      <c r="D150" s="39" t="str">
        <f t="shared" si="19"/>
        <v xml:space="preserve"> </v>
      </c>
      <c r="E150" s="7" t="str">
        <f t="shared" si="20"/>
        <v xml:space="preserve"> </v>
      </c>
      <c r="F150" s="7" t="str">
        <f t="shared" si="21"/>
        <v xml:space="preserve"> </v>
      </c>
      <c r="G150" s="65">
        <f t="shared" si="22"/>
        <v>0</v>
      </c>
      <c r="H150" s="9">
        <f t="shared" si="23"/>
        <v>0</v>
      </c>
      <c r="I150" s="24"/>
      <c r="J150" s="24"/>
      <c r="IJ150" s="1"/>
      <c r="IM150" s="2">
        <f>IF($A$3&lt;&gt;0,HLOOKUP($A$3,Classe!$2:$565,IT151,0)," ")</f>
        <v>0</v>
      </c>
      <c r="IN150" s="2">
        <f>IF($A$3&lt;&gt;0,HLOOKUP($IN$18,Classe!$3:$502,IT150,0)," ")</f>
        <v>0</v>
      </c>
      <c r="IO150" s="2">
        <f>IF($A$3&lt;&gt;0,HLOOKUP($IO$18,Classe!$3:$502,IT150,0)," ")</f>
        <v>0</v>
      </c>
      <c r="IP150" s="2">
        <f>IF($A$3&lt;&gt;0,HLOOKUP($IP$18,Classe!$3:$502,IT150,0)," ")</f>
        <v>0</v>
      </c>
      <c r="IQ150" s="10">
        <f>IF($A$3&lt;&gt;0,HLOOKUP($IQ$18,Classe!$3:$502,IT150,0)," ")</f>
        <v>0</v>
      </c>
      <c r="IR150" s="2">
        <f>IF($A$3&lt;&gt;0,HLOOKUP($IR$18,Classe!$3:$502,IT150,0)," ")</f>
        <v>0</v>
      </c>
      <c r="IS150" s="2">
        <f>IF($A$3&lt;&gt;0,HLOOKUP($IS$18,Classe!$3:$502,IT150,0)," ")</f>
        <v>0</v>
      </c>
      <c r="IT150" s="2">
        <v>133</v>
      </c>
    </row>
    <row r="151" spans="1:254" ht="27.75" customHeight="1">
      <c r="A151" s="12" t="str">
        <f t="shared" si="16"/>
        <v xml:space="preserve"> </v>
      </c>
      <c r="B151" s="7" t="str">
        <f t="shared" si="17"/>
        <v xml:space="preserve"> </v>
      </c>
      <c r="C151" s="7" t="str">
        <f t="shared" si="18"/>
        <v xml:space="preserve"> </v>
      </c>
      <c r="D151" s="39" t="str">
        <f t="shared" si="19"/>
        <v xml:space="preserve"> </v>
      </c>
      <c r="E151" s="7" t="str">
        <f t="shared" si="20"/>
        <v xml:space="preserve"> </v>
      </c>
      <c r="F151" s="7" t="str">
        <f t="shared" si="21"/>
        <v xml:space="preserve"> </v>
      </c>
      <c r="G151" s="65">
        <f t="shared" si="22"/>
        <v>0</v>
      </c>
      <c r="H151" s="9">
        <f t="shared" si="23"/>
        <v>0</v>
      </c>
      <c r="I151" s="24"/>
      <c r="J151" s="24"/>
      <c r="IJ151" s="1"/>
      <c r="IM151" s="2">
        <f>IF($A$3&lt;&gt;0,HLOOKUP($A$3,Classe!$2:$565,IT152,0)," ")</f>
        <v>0</v>
      </c>
      <c r="IN151" s="2">
        <f>IF($A$3&lt;&gt;0,HLOOKUP($IN$18,Classe!$3:$502,IT151,0)," ")</f>
        <v>0</v>
      </c>
      <c r="IO151" s="2">
        <f>IF($A$3&lt;&gt;0,HLOOKUP($IO$18,Classe!$3:$502,IT151,0)," ")</f>
        <v>0</v>
      </c>
      <c r="IP151" s="2">
        <f>IF($A$3&lt;&gt;0,HLOOKUP($IP$18,Classe!$3:$502,IT151,0)," ")</f>
        <v>0</v>
      </c>
      <c r="IQ151" s="10">
        <f>IF($A$3&lt;&gt;0,HLOOKUP($IQ$18,Classe!$3:$502,IT151,0)," ")</f>
        <v>0</v>
      </c>
      <c r="IR151" s="2">
        <f>IF($A$3&lt;&gt;0,HLOOKUP($IR$18,Classe!$3:$502,IT151,0)," ")</f>
        <v>0</v>
      </c>
      <c r="IS151" s="2">
        <f>IF($A$3&lt;&gt;0,HLOOKUP($IS$18,Classe!$3:$502,IT151,0)," ")</f>
        <v>0</v>
      </c>
      <c r="IT151" s="2">
        <v>134</v>
      </c>
    </row>
    <row r="152" spans="1:254" ht="27.75" customHeight="1">
      <c r="A152" s="12" t="str">
        <f t="shared" si="16"/>
        <v xml:space="preserve"> </v>
      </c>
      <c r="B152" s="7" t="str">
        <f t="shared" si="17"/>
        <v xml:space="preserve"> </v>
      </c>
      <c r="C152" s="7" t="str">
        <f t="shared" si="18"/>
        <v xml:space="preserve"> </v>
      </c>
      <c r="D152" s="39" t="str">
        <f t="shared" si="19"/>
        <v xml:space="preserve"> </v>
      </c>
      <c r="E152" s="7" t="str">
        <f t="shared" si="20"/>
        <v xml:space="preserve"> </v>
      </c>
      <c r="F152" s="7" t="str">
        <f t="shared" si="21"/>
        <v xml:space="preserve"> </v>
      </c>
      <c r="G152" s="65">
        <f t="shared" si="22"/>
        <v>0</v>
      </c>
      <c r="H152" s="9">
        <f t="shared" si="23"/>
        <v>0</v>
      </c>
      <c r="I152" s="24"/>
      <c r="J152" s="24"/>
      <c r="IJ152" s="1"/>
      <c r="IM152" s="2">
        <f>IF($A$3&lt;&gt;0,HLOOKUP($A$3,Classe!$2:$565,IT153,0)," ")</f>
        <v>0</v>
      </c>
      <c r="IN152" s="2">
        <f>IF($A$3&lt;&gt;0,HLOOKUP($IN$18,Classe!$3:$502,IT152,0)," ")</f>
        <v>0</v>
      </c>
      <c r="IO152" s="2">
        <f>IF($A$3&lt;&gt;0,HLOOKUP($IO$18,Classe!$3:$502,IT152,0)," ")</f>
        <v>0</v>
      </c>
      <c r="IP152" s="2">
        <f>IF($A$3&lt;&gt;0,HLOOKUP($IP$18,Classe!$3:$502,IT152,0)," ")</f>
        <v>0</v>
      </c>
      <c r="IQ152" s="10">
        <f>IF($A$3&lt;&gt;0,HLOOKUP($IQ$18,Classe!$3:$502,IT152,0)," ")</f>
        <v>0</v>
      </c>
      <c r="IR152" s="2">
        <f>IF($A$3&lt;&gt;0,HLOOKUP($IR$18,Classe!$3:$502,IT152,0)," ")</f>
        <v>0</v>
      </c>
      <c r="IS152" s="2">
        <f>IF($A$3&lt;&gt;0,HLOOKUP($IS$18,Classe!$3:$502,IT152,0)," ")</f>
        <v>0</v>
      </c>
      <c r="IT152" s="2">
        <v>135</v>
      </c>
    </row>
    <row r="153" spans="1:254" ht="27.75" customHeight="1">
      <c r="A153" s="12" t="str">
        <f t="shared" si="16"/>
        <v xml:space="preserve"> </v>
      </c>
      <c r="B153" s="7" t="str">
        <f t="shared" si="17"/>
        <v xml:space="preserve"> </v>
      </c>
      <c r="C153" s="7" t="str">
        <f t="shared" si="18"/>
        <v xml:space="preserve"> </v>
      </c>
      <c r="D153" s="39" t="str">
        <f t="shared" si="19"/>
        <v xml:space="preserve"> </v>
      </c>
      <c r="E153" s="7" t="str">
        <f t="shared" si="20"/>
        <v xml:space="preserve"> </v>
      </c>
      <c r="F153" s="7" t="str">
        <f t="shared" si="21"/>
        <v xml:space="preserve"> </v>
      </c>
      <c r="G153" s="65">
        <f t="shared" si="22"/>
        <v>0</v>
      </c>
      <c r="H153" s="9">
        <f t="shared" si="23"/>
        <v>0</v>
      </c>
      <c r="I153" s="24"/>
      <c r="J153" s="24"/>
      <c r="IJ153" s="1"/>
      <c r="IM153" s="2">
        <f>IF($A$3&lt;&gt;0,HLOOKUP($A$3,Classe!$2:$565,IT154,0)," ")</f>
        <v>0</v>
      </c>
      <c r="IN153" s="2">
        <f>IF($A$3&lt;&gt;0,HLOOKUP($IN$18,Classe!$3:$502,IT153,0)," ")</f>
        <v>0</v>
      </c>
      <c r="IO153" s="2">
        <f>IF($A$3&lt;&gt;0,HLOOKUP($IO$18,Classe!$3:$502,IT153,0)," ")</f>
        <v>0</v>
      </c>
      <c r="IP153" s="2">
        <f>IF($A$3&lt;&gt;0,HLOOKUP($IP$18,Classe!$3:$502,IT153,0)," ")</f>
        <v>0</v>
      </c>
      <c r="IQ153" s="10">
        <f>IF($A$3&lt;&gt;0,HLOOKUP($IQ$18,Classe!$3:$502,IT153,0)," ")</f>
        <v>0</v>
      </c>
      <c r="IR153" s="2">
        <f>IF($A$3&lt;&gt;0,HLOOKUP($IR$18,Classe!$3:$502,IT153,0)," ")</f>
        <v>0</v>
      </c>
      <c r="IS153" s="2">
        <f>IF($A$3&lt;&gt;0,HLOOKUP($IS$18,Classe!$3:$502,IT153,0)," ")</f>
        <v>0</v>
      </c>
      <c r="IT153" s="2">
        <v>136</v>
      </c>
    </row>
    <row r="154" spans="1:254" ht="27.75" customHeight="1">
      <c r="A154" s="12" t="str">
        <f t="shared" si="16"/>
        <v xml:space="preserve"> </v>
      </c>
      <c r="B154" s="7" t="str">
        <f t="shared" si="17"/>
        <v xml:space="preserve"> </v>
      </c>
      <c r="C154" s="7" t="str">
        <f t="shared" si="18"/>
        <v xml:space="preserve"> </v>
      </c>
      <c r="D154" s="39" t="str">
        <f t="shared" si="19"/>
        <v xml:space="preserve"> </v>
      </c>
      <c r="E154" s="7" t="str">
        <f t="shared" si="20"/>
        <v xml:space="preserve"> </v>
      </c>
      <c r="F154" s="7" t="str">
        <f t="shared" si="21"/>
        <v xml:space="preserve"> </v>
      </c>
      <c r="G154" s="65">
        <f t="shared" si="22"/>
        <v>0</v>
      </c>
      <c r="H154" s="9">
        <f t="shared" si="23"/>
        <v>0</v>
      </c>
      <c r="I154" s="24"/>
      <c r="J154" s="24"/>
      <c r="IJ154" s="1"/>
      <c r="IM154" s="2">
        <f>IF($A$3&lt;&gt;0,HLOOKUP($A$3,Classe!$2:$565,IT155,0)," ")</f>
        <v>0</v>
      </c>
      <c r="IN154" s="2">
        <f>IF($A$3&lt;&gt;0,HLOOKUP($IN$18,Classe!$3:$502,IT154,0)," ")</f>
        <v>0</v>
      </c>
      <c r="IO154" s="2">
        <f>IF($A$3&lt;&gt;0,HLOOKUP($IO$18,Classe!$3:$502,IT154,0)," ")</f>
        <v>0</v>
      </c>
      <c r="IP154" s="2">
        <f>IF($A$3&lt;&gt;0,HLOOKUP($IP$18,Classe!$3:$502,IT154,0)," ")</f>
        <v>0</v>
      </c>
      <c r="IQ154" s="10">
        <f>IF($A$3&lt;&gt;0,HLOOKUP($IQ$18,Classe!$3:$502,IT154,0)," ")</f>
        <v>0</v>
      </c>
      <c r="IR154" s="2">
        <f>IF($A$3&lt;&gt;0,HLOOKUP($IR$18,Classe!$3:$502,IT154,0)," ")</f>
        <v>0</v>
      </c>
      <c r="IS154" s="2">
        <f>IF($A$3&lt;&gt;0,HLOOKUP($IS$18,Classe!$3:$502,IT154,0)," ")</f>
        <v>0</v>
      </c>
      <c r="IT154" s="2">
        <v>137</v>
      </c>
    </row>
    <row r="155" spans="1:254" ht="27.75" customHeight="1">
      <c r="A155" s="12" t="str">
        <f t="shared" si="16"/>
        <v xml:space="preserve"> </v>
      </c>
      <c r="B155" s="7" t="str">
        <f t="shared" si="17"/>
        <v xml:space="preserve"> </v>
      </c>
      <c r="C155" s="7" t="str">
        <f t="shared" si="18"/>
        <v xml:space="preserve"> </v>
      </c>
      <c r="D155" s="39" t="str">
        <f t="shared" si="19"/>
        <v xml:space="preserve"> </v>
      </c>
      <c r="E155" s="7" t="str">
        <f t="shared" si="20"/>
        <v xml:space="preserve"> </v>
      </c>
      <c r="F155" s="7" t="str">
        <f t="shared" si="21"/>
        <v xml:space="preserve"> </v>
      </c>
      <c r="G155" s="65">
        <f t="shared" si="22"/>
        <v>0</v>
      </c>
      <c r="H155" s="9">
        <f t="shared" si="23"/>
        <v>0</v>
      </c>
      <c r="I155" s="24"/>
      <c r="J155" s="24"/>
      <c r="IJ155" s="1"/>
      <c r="IM155" s="2">
        <f>IF($A$3&lt;&gt;0,HLOOKUP($A$3,Classe!$2:$565,IT156,0)," ")</f>
        <v>0</v>
      </c>
      <c r="IN155" s="2">
        <f>IF($A$3&lt;&gt;0,HLOOKUP($IN$18,Classe!$3:$502,IT155,0)," ")</f>
        <v>0</v>
      </c>
      <c r="IO155" s="2">
        <f>IF($A$3&lt;&gt;0,HLOOKUP($IO$18,Classe!$3:$502,IT155,0)," ")</f>
        <v>0</v>
      </c>
      <c r="IP155" s="2">
        <f>IF($A$3&lt;&gt;0,HLOOKUP($IP$18,Classe!$3:$502,IT155,0)," ")</f>
        <v>0</v>
      </c>
      <c r="IQ155" s="10">
        <f>IF($A$3&lt;&gt;0,HLOOKUP($IQ$18,Classe!$3:$502,IT155,0)," ")</f>
        <v>0</v>
      </c>
      <c r="IR155" s="2">
        <f>IF($A$3&lt;&gt;0,HLOOKUP($IR$18,Classe!$3:$502,IT155,0)," ")</f>
        <v>0</v>
      </c>
      <c r="IS155" s="2">
        <f>IF($A$3&lt;&gt;0,HLOOKUP($IS$18,Classe!$3:$502,IT155,0)," ")</f>
        <v>0</v>
      </c>
      <c r="IT155" s="2">
        <v>138</v>
      </c>
    </row>
    <row r="156" spans="1:254" ht="27.75" customHeight="1">
      <c r="A156" s="12" t="str">
        <f t="shared" si="16"/>
        <v xml:space="preserve"> </v>
      </c>
      <c r="B156" s="7" t="str">
        <f t="shared" si="17"/>
        <v xml:space="preserve"> </v>
      </c>
      <c r="C156" s="7" t="str">
        <f t="shared" si="18"/>
        <v xml:space="preserve"> </v>
      </c>
      <c r="D156" s="39" t="str">
        <f t="shared" si="19"/>
        <v xml:space="preserve"> </v>
      </c>
      <c r="E156" s="7" t="str">
        <f t="shared" si="20"/>
        <v xml:space="preserve"> </v>
      </c>
      <c r="F156" s="7" t="str">
        <f t="shared" si="21"/>
        <v xml:space="preserve"> </v>
      </c>
      <c r="G156" s="65">
        <f t="shared" si="22"/>
        <v>0</v>
      </c>
      <c r="H156" s="9">
        <f t="shared" si="23"/>
        <v>0</v>
      </c>
      <c r="I156" s="24"/>
      <c r="J156" s="24"/>
      <c r="IJ156" s="1"/>
      <c r="IM156" s="2">
        <f>IF($A$3&lt;&gt;0,HLOOKUP($A$3,Classe!$2:$565,IT157,0)," ")</f>
        <v>0</v>
      </c>
      <c r="IN156" s="2">
        <f>IF($A$3&lt;&gt;0,HLOOKUP($IN$18,Classe!$3:$502,IT156,0)," ")</f>
        <v>0</v>
      </c>
      <c r="IO156" s="2">
        <f>IF($A$3&lt;&gt;0,HLOOKUP($IO$18,Classe!$3:$502,IT156,0)," ")</f>
        <v>0</v>
      </c>
      <c r="IP156" s="2">
        <f>IF($A$3&lt;&gt;0,HLOOKUP($IP$18,Classe!$3:$502,IT156,0)," ")</f>
        <v>0</v>
      </c>
      <c r="IQ156" s="10">
        <f>IF($A$3&lt;&gt;0,HLOOKUP($IQ$18,Classe!$3:$502,IT156,0)," ")</f>
        <v>0</v>
      </c>
      <c r="IR156" s="2">
        <f>IF($A$3&lt;&gt;0,HLOOKUP($IR$18,Classe!$3:$502,IT156,0)," ")</f>
        <v>0</v>
      </c>
      <c r="IS156" s="2">
        <f>IF($A$3&lt;&gt;0,HLOOKUP($IS$18,Classe!$3:$502,IT156,0)," ")</f>
        <v>0</v>
      </c>
      <c r="IT156" s="2">
        <v>139</v>
      </c>
    </row>
    <row r="157" spans="1:254" ht="27.75" customHeight="1">
      <c r="A157" s="12" t="str">
        <f t="shared" si="16"/>
        <v xml:space="preserve"> </v>
      </c>
      <c r="B157" s="7" t="str">
        <f t="shared" si="17"/>
        <v xml:space="preserve"> </v>
      </c>
      <c r="C157" s="7" t="str">
        <f t="shared" si="18"/>
        <v xml:space="preserve"> </v>
      </c>
      <c r="D157" s="39" t="str">
        <f t="shared" si="19"/>
        <v xml:space="preserve"> </v>
      </c>
      <c r="E157" s="7" t="str">
        <f t="shared" si="20"/>
        <v xml:space="preserve"> </v>
      </c>
      <c r="F157" s="7" t="str">
        <f t="shared" si="21"/>
        <v xml:space="preserve"> </v>
      </c>
      <c r="G157" s="65">
        <f t="shared" si="22"/>
        <v>0</v>
      </c>
      <c r="H157" s="9">
        <f t="shared" si="23"/>
        <v>0</v>
      </c>
      <c r="I157" s="24"/>
      <c r="J157" s="24"/>
      <c r="IJ157" s="1"/>
      <c r="IM157" s="2">
        <f>IF($A$3&lt;&gt;0,HLOOKUP($A$3,Classe!$2:$565,IT158,0)," ")</f>
        <v>0</v>
      </c>
      <c r="IN157" s="2">
        <f>IF($A$3&lt;&gt;0,HLOOKUP($IN$18,Classe!$3:$502,IT157,0)," ")</f>
        <v>0</v>
      </c>
      <c r="IO157" s="2">
        <f>IF($A$3&lt;&gt;0,HLOOKUP($IO$18,Classe!$3:$502,IT157,0)," ")</f>
        <v>0</v>
      </c>
      <c r="IP157" s="2">
        <f>IF($A$3&lt;&gt;0,HLOOKUP($IP$18,Classe!$3:$502,IT157,0)," ")</f>
        <v>0</v>
      </c>
      <c r="IQ157" s="10">
        <f>IF($A$3&lt;&gt;0,HLOOKUP($IQ$18,Classe!$3:$502,IT157,0)," ")</f>
        <v>0</v>
      </c>
      <c r="IR157" s="2">
        <f>IF($A$3&lt;&gt;0,HLOOKUP($IR$18,Classe!$3:$502,IT157,0)," ")</f>
        <v>0</v>
      </c>
      <c r="IS157" s="2">
        <f>IF($A$3&lt;&gt;0,HLOOKUP($IS$18,Classe!$3:$502,IT157,0)," ")</f>
        <v>0</v>
      </c>
      <c r="IT157" s="2">
        <v>140</v>
      </c>
    </row>
    <row r="158" spans="1:254" ht="27.75" customHeight="1">
      <c r="A158" s="12" t="str">
        <f t="shared" si="16"/>
        <v xml:space="preserve"> </v>
      </c>
      <c r="B158" s="7" t="str">
        <f t="shared" si="17"/>
        <v xml:space="preserve"> </v>
      </c>
      <c r="C158" s="7" t="str">
        <f t="shared" si="18"/>
        <v xml:space="preserve"> </v>
      </c>
      <c r="D158" s="39" t="str">
        <f t="shared" si="19"/>
        <v xml:space="preserve"> </v>
      </c>
      <c r="E158" s="7" t="str">
        <f t="shared" si="20"/>
        <v xml:space="preserve"> </v>
      </c>
      <c r="F158" s="7" t="str">
        <f t="shared" si="21"/>
        <v xml:space="preserve"> </v>
      </c>
      <c r="G158" s="65">
        <f t="shared" si="22"/>
        <v>0</v>
      </c>
      <c r="H158" s="9">
        <f t="shared" si="23"/>
        <v>0</v>
      </c>
      <c r="I158" s="24"/>
      <c r="J158" s="24"/>
      <c r="IJ158" s="1"/>
      <c r="IM158" s="2">
        <f>IF($A$3&lt;&gt;0,HLOOKUP($A$3,Classe!$2:$565,IT159,0)," ")</f>
        <v>0</v>
      </c>
      <c r="IN158" s="2">
        <f>IF($A$3&lt;&gt;0,HLOOKUP($IN$18,Classe!$3:$502,IT158,0)," ")</f>
        <v>0</v>
      </c>
      <c r="IO158" s="2">
        <f>IF($A$3&lt;&gt;0,HLOOKUP($IO$18,Classe!$3:$502,IT158,0)," ")</f>
        <v>0</v>
      </c>
      <c r="IP158" s="2">
        <f>IF($A$3&lt;&gt;0,HLOOKUP($IP$18,Classe!$3:$502,IT158,0)," ")</f>
        <v>0</v>
      </c>
      <c r="IQ158" s="10">
        <f>IF($A$3&lt;&gt;0,HLOOKUP($IQ$18,Classe!$3:$502,IT158,0)," ")</f>
        <v>0</v>
      </c>
      <c r="IR158" s="2">
        <f>IF($A$3&lt;&gt;0,HLOOKUP($IR$18,Classe!$3:$502,IT158,0)," ")</f>
        <v>0</v>
      </c>
      <c r="IS158" s="2">
        <f>IF($A$3&lt;&gt;0,HLOOKUP($IS$18,Classe!$3:$502,IT158,0)," ")</f>
        <v>0</v>
      </c>
      <c r="IT158" s="2">
        <v>141</v>
      </c>
    </row>
    <row r="159" spans="1:254" ht="27.75" customHeight="1">
      <c r="A159" s="12" t="str">
        <f t="shared" si="16"/>
        <v xml:space="preserve"> </v>
      </c>
      <c r="B159" s="7" t="str">
        <f t="shared" si="17"/>
        <v xml:space="preserve"> </v>
      </c>
      <c r="C159" s="7" t="str">
        <f t="shared" si="18"/>
        <v xml:space="preserve"> </v>
      </c>
      <c r="D159" s="39" t="str">
        <f t="shared" si="19"/>
        <v xml:space="preserve"> </v>
      </c>
      <c r="E159" s="7" t="str">
        <f t="shared" si="20"/>
        <v xml:space="preserve"> </v>
      </c>
      <c r="F159" s="7" t="str">
        <f t="shared" si="21"/>
        <v xml:space="preserve"> </v>
      </c>
      <c r="G159" s="65">
        <f t="shared" si="22"/>
        <v>0</v>
      </c>
      <c r="H159" s="9">
        <f t="shared" si="23"/>
        <v>0</v>
      </c>
      <c r="I159" s="24"/>
      <c r="J159" s="24"/>
      <c r="IJ159" s="1"/>
      <c r="IM159" s="2">
        <f>IF($A$3&lt;&gt;0,HLOOKUP($A$3,Classe!$2:$565,IT160,0)," ")</f>
        <v>0</v>
      </c>
      <c r="IN159" s="2">
        <f>IF($A$3&lt;&gt;0,HLOOKUP($IN$18,Classe!$3:$502,IT159,0)," ")</f>
        <v>0</v>
      </c>
      <c r="IO159" s="2">
        <f>IF($A$3&lt;&gt;0,HLOOKUP($IO$18,Classe!$3:$502,IT159,0)," ")</f>
        <v>0</v>
      </c>
      <c r="IP159" s="2">
        <f>IF($A$3&lt;&gt;0,HLOOKUP($IP$18,Classe!$3:$502,IT159,0)," ")</f>
        <v>0</v>
      </c>
      <c r="IQ159" s="10">
        <f>IF($A$3&lt;&gt;0,HLOOKUP($IQ$18,Classe!$3:$502,IT159,0)," ")</f>
        <v>0</v>
      </c>
      <c r="IR159" s="2">
        <f>IF($A$3&lt;&gt;0,HLOOKUP($IR$18,Classe!$3:$502,IT159,0)," ")</f>
        <v>0</v>
      </c>
      <c r="IS159" s="2">
        <f>IF($A$3&lt;&gt;0,HLOOKUP($IS$18,Classe!$3:$502,IT159,0)," ")</f>
        <v>0</v>
      </c>
      <c r="IT159" s="2">
        <v>142</v>
      </c>
    </row>
    <row r="160" spans="1:254" ht="27.75" customHeight="1">
      <c r="A160" s="12" t="str">
        <f t="shared" si="16"/>
        <v xml:space="preserve"> </v>
      </c>
      <c r="B160" s="7" t="str">
        <f t="shared" si="17"/>
        <v xml:space="preserve"> </v>
      </c>
      <c r="C160" s="7" t="str">
        <f t="shared" si="18"/>
        <v xml:space="preserve"> </v>
      </c>
      <c r="D160" s="39" t="str">
        <f t="shared" si="19"/>
        <v xml:space="preserve"> </v>
      </c>
      <c r="E160" s="7" t="str">
        <f t="shared" si="20"/>
        <v xml:space="preserve"> </v>
      </c>
      <c r="F160" s="7" t="str">
        <f t="shared" si="21"/>
        <v xml:space="preserve"> </v>
      </c>
      <c r="G160" s="65">
        <f t="shared" si="22"/>
        <v>0</v>
      </c>
      <c r="H160" s="9">
        <f t="shared" si="23"/>
        <v>0</v>
      </c>
      <c r="I160" s="24"/>
      <c r="J160" s="24"/>
      <c r="IJ160" s="1"/>
      <c r="IM160" s="2">
        <f>IF($A$3&lt;&gt;0,HLOOKUP($A$3,Classe!$2:$565,IT161,0)," ")</f>
        <v>0</v>
      </c>
      <c r="IN160" s="2">
        <f>IF($A$3&lt;&gt;0,HLOOKUP($IN$18,Classe!$3:$502,IT160,0)," ")</f>
        <v>0</v>
      </c>
      <c r="IO160" s="2">
        <f>IF($A$3&lt;&gt;0,HLOOKUP($IO$18,Classe!$3:$502,IT160,0)," ")</f>
        <v>0</v>
      </c>
      <c r="IP160" s="2">
        <f>IF($A$3&lt;&gt;0,HLOOKUP($IP$18,Classe!$3:$502,IT160,0)," ")</f>
        <v>0</v>
      </c>
      <c r="IQ160" s="10">
        <f>IF($A$3&lt;&gt;0,HLOOKUP($IQ$18,Classe!$3:$502,IT160,0)," ")</f>
        <v>0</v>
      </c>
      <c r="IR160" s="2">
        <f>IF($A$3&lt;&gt;0,HLOOKUP($IR$18,Classe!$3:$502,IT160,0)," ")</f>
        <v>0</v>
      </c>
      <c r="IS160" s="2">
        <f>IF($A$3&lt;&gt;0,HLOOKUP($IS$18,Classe!$3:$502,IT160,0)," ")</f>
        <v>0</v>
      </c>
      <c r="IT160" s="2">
        <v>143</v>
      </c>
    </row>
    <row r="161" spans="1:254" ht="27.75" customHeight="1">
      <c r="A161" s="12" t="str">
        <f t="shared" si="16"/>
        <v xml:space="preserve"> </v>
      </c>
      <c r="B161" s="7" t="str">
        <f t="shared" si="17"/>
        <v xml:space="preserve"> </v>
      </c>
      <c r="C161" s="7" t="str">
        <f t="shared" si="18"/>
        <v xml:space="preserve"> </v>
      </c>
      <c r="D161" s="39" t="str">
        <f t="shared" si="19"/>
        <v xml:space="preserve"> </v>
      </c>
      <c r="E161" s="7" t="str">
        <f t="shared" si="20"/>
        <v xml:space="preserve"> </v>
      </c>
      <c r="F161" s="7" t="str">
        <f t="shared" si="21"/>
        <v xml:space="preserve"> </v>
      </c>
      <c r="G161" s="65">
        <f t="shared" si="22"/>
        <v>0</v>
      </c>
      <c r="H161" s="9">
        <f t="shared" si="23"/>
        <v>0</v>
      </c>
      <c r="I161" s="24"/>
      <c r="J161" s="24"/>
      <c r="IJ161" s="1"/>
      <c r="IM161" s="2">
        <f>IF($A$3&lt;&gt;0,HLOOKUP($A$3,Classe!$2:$565,IT162,0)," ")</f>
        <v>0</v>
      </c>
      <c r="IN161" s="2">
        <f>IF($A$3&lt;&gt;0,HLOOKUP($IN$18,Classe!$3:$502,IT161,0)," ")</f>
        <v>0</v>
      </c>
      <c r="IO161" s="2">
        <f>IF($A$3&lt;&gt;0,HLOOKUP($IO$18,Classe!$3:$502,IT161,0)," ")</f>
        <v>0</v>
      </c>
      <c r="IP161" s="2">
        <f>IF($A$3&lt;&gt;0,HLOOKUP($IP$18,Classe!$3:$502,IT161,0)," ")</f>
        <v>0</v>
      </c>
      <c r="IQ161" s="10">
        <f>IF($A$3&lt;&gt;0,HLOOKUP($IQ$18,Classe!$3:$502,IT161,0)," ")</f>
        <v>0</v>
      </c>
      <c r="IR161" s="2">
        <f>IF($A$3&lt;&gt;0,HLOOKUP($IR$18,Classe!$3:$502,IT161,0)," ")</f>
        <v>0</v>
      </c>
      <c r="IS161" s="2">
        <f>IF($A$3&lt;&gt;0,HLOOKUP($IS$18,Classe!$3:$502,IT161,0)," ")</f>
        <v>0</v>
      </c>
      <c r="IT161" s="2">
        <v>144</v>
      </c>
    </row>
    <row r="162" spans="1:254" ht="27.75" customHeight="1">
      <c r="A162" s="12" t="str">
        <f t="shared" si="16"/>
        <v xml:space="preserve"> </v>
      </c>
      <c r="B162" s="7" t="str">
        <f t="shared" si="17"/>
        <v xml:space="preserve"> </v>
      </c>
      <c r="C162" s="7" t="str">
        <f t="shared" si="18"/>
        <v xml:space="preserve"> </v>
      </c>
      <c r="D162" s="39" t="str">
        <f t="shared" si="19"/>
        <v xml:space="preserve"> </v>
      </c>
      <c r="E162" s="7" t="str">
        <f t="shared" si="20"/>
        <v xml:space="preserve"> </v>
      </c>
      <c r="F162" s="7" t="str">
        <f t="shared" si="21"/>
        <v xml:space="preserve"> </v>
      </c>
      <c r="G162" s="65">
        <f t="shared" si="22"/>
        <v>0</v>
      </c>
      <c r="H162" s="9">
        <f t="shared" si="23"/>
        <v>0</v>
      </c>
      <c r="I162" s="24"/>
      <c r="J162" s="24"/>
      <c r="IJ162" s="1"/>
      <c r="IM162" s="2">
        <f>IF($A$3&lt;&gt;0,HLOOKUP($A$3,Classe!$2:$565,IT163,0)," ")</f>
        <v>0</v>
      </c>
      <c r="IN162" s="2">
        <f>IF($A$3&lt;&gt;0,HLOOKUP($IN$18,Classe!$3:$502,IT162,0)," ")</f>
        <v>0</v>
      </c>
      <c r="IO162" s="2">
        <f>IF($A$3&lt;&gt;0,HLOOKUP($IO$18,Classe!$3:$502,IT162,0)," ")</f>
        <v>0</v>
      </c>
      <c r="IP162" s="2">
        <f>IF($A$3&lt;&gt;0,HLOOKUP($IP$18,Classe!$3:$502,IT162,0)," ")</f>
        <v>0</v>
      </c>
      <c r="IQ162" s="10">
        <f>IF($A$3&lt;&gt;0,HLOOKUP($IQ$18,Classe!$3:$502,IT162,0)," ")</f>
        <v>0</v>
      </c>
      <c r="IR162" s="2">
        <f>IF($A$3&lt;&gt;0,HLOOKUP($IR$18,Classe!$3:$502,IT162,0)," ")</f>
        <v>0</v>
      </c>
      <c r="IS162" s="2">
        <f>IF($A$3&lt;&gt;0,HLOOKUP($IS$18,Classe!$3:$502,IT162,0)," ")</f>
        <v>0</v>
      </c>
      <c r="IT162" s="2">
        <v>145</v>
      </c>
    </row>
    <row r="163" spans="1:254" ht="27.75" customHeight="1">
      <c r="A163" s="12" t="str">
        <f t="shared" si="16"/>
        <v xml:space="preserve"> </v>
      </c>
      <c r="B163" s="7" t="str">
        <f t="shared" si="17"/>
        <v xml:space="preserve"> </v>
      </c>
      <c r="C163" s="7" t="str">
        <f t="shared" si="18"/>
        <v xml:space="preserve"> </v>
      </c>
      <c r="D163" s="39" t="str">
        <f t="shared" si="19"/>
        <v xml:space="preserve"> </v>
      </c>
      <c r="E163" s="7" t="str">
        <f t="shared" si="20"/>
        <v xml:space="preserve"> </v>
      </c>
      <c r="F163" s="7" t="str">
        <f t="shared" si="21"/>
        <v xml:space="preserve"> </v>
      </c>
      <c r="G163" s="65">
        <f t="shared" si="22"/>
        <v>0</v>
      </c>
      <c r="H163" s="9">
        <f t="shared" si="23"/>
        <v>0</v>
      </c>
      <c r="I163" s="24"/>
      <c r="J163" s="24"/>
      <c r="IJ163" s="1"/>
      <c r="IM163" s="2">
        <f>IF($A$3&lt;&gt;0,HLOOKUP($A$3,Classe!$2:$565,IT164,0)," ")</f>
        <v>0</v>
      </c>
      <c r="IN163" s="2">
        <f>IF($A$3&lt;&gt;0,HLOOKUP($IN$18,Classe!$3:$502,IT163,0)," ")</f>
        <v>0</v>
      </c>
      <c r="IO163" s="2">
        <f>IF($A$3&lt;&gt;0,HLOOKUP($IO$18,Classe!$3:$502,IT163,0)," ")</f>
        <v>0</v>
      </c>
      <c r="IP163" s="2">
        <f>IF($A$3&lt;&gt;0,HLOOKUP($IP$18,Classe!$3:$502,IT163,0)," ")</f>
        <v>0</v>
      </c>
      <c r="IQ163" s="10">
        <f>IF($A$3&lt;&gt;0,HLOOKUP($IQ$18,Classe!$3:$502,IT163,0)," ")</f>
        <v>0</v>
      </c>
      <c r="IR163" s="2">
        <f>IF($A$3&lt;&gt;0,HLOOKUP($IR$18,Classe!$3:$502,IT163,0)," ")</f>
        <v>0</v>
      </c>
      <c r="IS163" s="2">
        <f>IF($A$3&lt;&gt;0,HLOOKUP($IS$18,Classe!$3:$502,IT163,0)," ")</f>
        <v>0</v>
      </c>
      <c r="IT163" s="2">
        <v>146</v>
      </c>
    </row>
    <row r="164" spans="1:254" ht="27.75" customHeight="1">
      <c r="A164" s="12" t="str">
        <f t="shared" si="16"/>
        <v xml:space="preserve"> </v>
      </c>
      <c r="B164" s="7" t="str">
        <f t="shared" si="17"/>
        <v xml:space="preserve"> </v>
      </c>
      <c r="C164" s="7" t="str">
        <f t="shared" si="18"/>
        <v xml:space="preserve"> </v>
      </c>
      <c r="D164" s="39" t="str">
        <f t="shared" si="19"/>
        <v xml:space="preserve"> </v>
      </c>
      <c r="E164" s="7" t="str">
        <f t="shared" si="20"/>
        <v xml:space="preserve"> </v>
      </c>
      <c r="F164" s="7" t="str">
        <f t="shared" si="21"/>
        <v xml:space="preserve"> </v>
      </c>
      <c r="G164" s="65">
        <f t="shared" si="22"/>
        <v>0</v>
      </c>
      <c r="H164" s="9">
        <f t="shared" si="23"/>
        <v>0</v>
      </c>
      <c r="I164" s="24"/>
      <c r="J164" s="24"/>
      <c r="IJ164" s="1"/>
      <c r="IM164" s="2">
        <f>IF($A$3&lt;&gt;0,HLOOKUP($A$3,Classe!$2:$565,IT165,0)," ")</f>
        <v>0</v>
      </c>
      <c r="IN164" s="2">
        <f>IF($A$3&lt;&gt;0,HLOOKUP($IN$18,Classe!$3:$502,IT164,0)," ")</f>
        <v>0</v>
      </c>
      <c r="IO164" s="2">
        <f>IF($A$3&lt;&gt;0,HLOOKUP($IO$18,Classe!$3:$502,IT164,0)," ")</f>
        <v>0</v>
      </c>
      <c r="IP164" s="2">
        <f>IF($A$3&lt;&gt;0,HLOOKUP($IP$18,Classe!$3:$502,IT164,0)," ")</f>
        <v>0</v>
      </c>
      <c r="IQ164" s="10">
        <f>IF($A$3&lt;&gt;0,HLOOKUP($IQ$18,Classe!$3:$502,IT164,0)," ")</f>
        <v>0</v>
      </c>
      <c r="IR164" s="2">
        <f>IF($A$3&lt;&gt;0,HLOOKUP($IR$18,Classe!$3:$502,IT164,0)," ")</f>
        <v>0</v>
      </c>
      <c r="IS164" s="2">
        <f>IF($A$3&lt;&gt;0,HLOOKUP($IS$18,Classe!$3:$502,IT164,0)," ")</f>
        <v>0</v>
      </c>
      <c r="IT164" s="2">
        <v>147</v>
      </c>
    </row>
    <row r="165" spans="1:254" ht="27.75" customHeight="1">
      <c r="A165" s="12" t="str">
        <f t="shared" si="16"/>
        <v xml:space="preserve"> </v>
      </c>
      <c r="B165" s="7" t="str">
        <f t="shared" si="17"/>
        <v xml:space="preserve"> </v>
      </c>
      <c r="C165" s="7" t="str">
        <f t="shared" si="18"/>
        <v xml:space="preserve"> </v>
      </c>
      <c r="D165" s="39" t="str">
        <f t="shared" si="19"/>
        <v xml:space="preserve"> </v>
      </c>
      <c r="E165" s="7" t="str">
        <f t="shared" si="20"/>
        <v xml:space="preserve"> </v>
      </c>
      <c r="F165" s="7" t="str">
        <f t="shared" si="21"/>
        <v xml:space="preserve"> </v>
      </c>
      <c r="G165" s="65">
        <f t="shared" si="22"/>
        <v>0</v>
      </c>
      <c r="H165" s="9">
        <f t="shared" si="23"/>
        <v>0</v>
      </c>
      <c r="I165" s="24"/>
      <c r="J165" s="24"/>
      <c r="IJ165" s="1"/>
      <c r="IM165" s="2">
        <f>IF($A$3&lt;&gt;0,HLOOKUP($A$3,Classe!$2:$565,IT166,0)," ")</f>
        <v>0</v>
      </c>
      <c r="IN165" s="2">
        <f>IF($A$3&lt;&gt;0,HLOOKUP($IN$18,Classe!$3:$502,IT165,0)," ")</f>
        <v>0</v>
      </c>
      <c r="IO165" s="2">
        <f>IF($A$3&lt;&gt;0,HLOOKUP($IO$18,Classe!$3:$502,IT165,0)," ")</f>
        <v>0</v>
      </c>
      <c r="IP165" s="2">
        <f>IF($A$3&lt;&gt;0,HLOOKUP($IP$18,Classe!$3:$502,IT165,0)," ")</f>
        <v>0</v>
      </c>
      <c r="IQ165" s="10">
        <f>IF($A$3&lt;&gt;0,HLOOKUP($IQ$18,Classe!$3:$502,IT165,0)," ")</f>
        <v>0</v>
      </c>
      <c r="IR165" s="2">
        <f>IF($A$3&lt;&gt;0,HLOOKUP($IR$18,Classe!$3:$502,IT165,0)," ")</f>
        <v>0</v>
      </c>
      <c r="IS165" s="2">
        <f>IF($A$3&lt;&gt;0,HLOOKUP($IS$18,Classe!$3:$502,IT165,0)," ")</f>
        <v>0</v>
      </c>
      <c r="IT165" s="2">
        <v>148</v>
      </c>
    </row>
    <row r="166" spans="1:254" ht="27.75" customHeight="1">
      <c r="A166" s="12" t="str">
        <f t="shared" si="16"/>
        <v xml:space="preserve"> </v>
      </c>
      <c r="B166" s="7" t="str">
        <f t="shared" si="17"/>
        <v xml:space="preserve"> </v>
      </c>
      <c r="C166" s="7" t="str">
        <f t="shared" si="18"/>
        <v xml:space="preserve"> </v>
      </c>
      <c r="D166" s="39" t="str">
        <f t="shared" si="19"/>
        <v xml:space="preserve"> </v>
      </c>
      <c r="E166" s="7" t="str">
        <f t="shared" si="20"/>
        <v xml:space="preserve"> </v>
      </c>
      <c r="F166" s="7" t="str">
        <f t="shared" si="21"/>
        <v xml:space="preserve"> </v>
      </c>
      <c r="G166" s="65">
        <f t="shared" si="22"/>
        <v>0</v>
      </c>
      <c r="H166" s="9">
        <f t="shared" si="23"/>
        <v>0</v>
      </c>
      <c r="I166" s="24"/>
      <c r="J166" s="24"/>
      <c r="IJ166" s="1"/>
      <c r="IM166" s="2">
        <f>IF($A$3&lt;&gt;0,HLOOKUP($A$3,Classe!$2:$565,IT167,0)," ")</f>
        <v>0</v>
      </c>
      <c r="IN166" s="2">
        <f>IF($A$3&lt;&gt;0,HLOOKUP($IN$18,Classe!$3:$502,IT166,0)," ")</f>
        <v>0</v>
      </c>
      <c r="IO166" s="2">
        <f>IF($A$3&lt;&gt;0,HLOOKUP($IO$18,Classe!$3:$502,IT166,0)," ")</f>
        <v>0</v>
      </c>
      <c r="IP166" s="2">
        <f>IF($A$3&lt;&gt;0,HLOOKUP($IP$18,Classe!$3:$502,IT166,0)," ")</f>
        <v>0</v>
      </c>
      <c r="IQ166" s="10">
        <f>IF($A$3&lt;&gt;0,HLOOKUP($IQ$18,Classe!$3:$502,IT166,0)," ")</f>
        <v>0</v>
      </c>
      <c r="IR166" s="2">
        <f>IF($A$3&lt;&gt;0,HLOOKUP($IR$18,Classe!$3:$502,IT166,0)," ")</f>
        <v>0</v>
      </c>
      <c r="IS166" s="2">
        <f>IF($A$3&lt;&gt;0,HLOOKUP($IS$18,Classe!$3:$502,IT166,0)," ")</f>
        <v>0</v>
      </c>
      <c r="IT166" s="2">
        <v>149</v>
      </c>
    </row>
    <row r="167" spans="1:254" ht="27.75" customHeight="1">
      <c r="A167" s="12" t="str">
        <f t="shared" si="16"/>
        <v xml:space="preserve"> </v>
      </c>
      <c r="B167" s="7" t="str">
        <f t="shared" si="17"/>
        <v xml:space="preserve"> </v>
      </c>
      <c r="C167" s="7" t="str">
        <f t="shared" si="18"/>
        <v xml:space="preserve"> </v>
      </c>
      <c r="D167" s="39" t="str">
        <f t="shared" si="19"/>
        <v xml:space="preserve"> </v>
      </c>
      <c r="E167" s="7" t="str">
        <f t="shared" si="20"/>
        <v xml:space="preserve"> </v>
      </c>
      <c r="F167" s="7" t="str">
        <f t="shared" si="21"/>
        <v xml:space="preserve"> </v>
      </c>
      <c r="G167" s="65">
        <f t="shared" si="22"/>
        <v>0</v>
      </c>
      <c r="H167" s="9">
        <f t="shared" si="23"/>
        <v>0</v>
      </c>
      <c r="I167" s="24"/>
      <c r="J167" s="24"/>
      <c r="IJ167" s="1"/>
      <c r="IM167" s="2">
        <f>IF($A$3&lt;&gt;0,HLOOKUP($A$3,Classe!$2:$565,IT168,0)," ")</f>
        <v>0</v>
      </c>
      <c r="IN167" s="2">
        <f>IF($A$3&lt;&gt;0,HLOOKUP($IN$18,Classe!$3:$502,IT167,0)," ")</f>
        <v>0</v>
      </c>
      <c r="IO167" s="2">
        <f>IF($A$3&lt;&gt;0,HLOOKUP($IO$18,Classe!$3:$502,IT167,0)," ")</f>
        <v>0</v>
      </c>
      <c r="IP167" s="2">
        <f>IF($A$3&lt;&gt;0,HLOOKUP($IP$18,Classe!$3:$502,IT167,0)," ")</f>
        <v>0</v>
      </c>
      <c r="IQ167" s="10">
        <f>IF($A$3&lt;&gt;0,HLOOKUP($IQ$18,Classe!$3:$502,IT167,0)," ")</f>
        <v>0</v>
      </c>
      <c r="IR167" s="2">
        <f>IF($A$3&lt;&gt;0,HLOOKUP($IR$18,Classe!$3:$502,IT167,0)," ")</f>
        <v>0</v>
      </c>
      <c r="IS167" s="2">
        <f>IF($A$3&lt;&gt;0,HLOOKUP($IS$18,Classe!$3:$502,IT167,0)," ")</f>
        <v>0</v>
      </c>
      <c r="IT167" s="2">
        <v>150</v>
      </c>
    </row>
    <row r="168" spans="1:254" ht="27.75" customHeight="1">
      <c r="A168" s="12" t="str">
        <f t="shared" si="16"/>
        <v xml:space="preserve"> </v>
      </c>
      <c r="B168" s="7" t="str">
        <f t="shared" si="17"/>
        <v xml:space="preserve"> </v>
      </c>
      <c r="C168" s="7" t="str">
        <f t="shared" si="18"/>
        <v xml:space="preserve"> </v>
      </c>
      <c r="D168" s="39" t="str">
        <f t="shared" si="19"/>
        <v xml:space="preserve"> </v>
      </c>
      <c r="E168" s="7" t="str">
        <f t="shared" si="20"/>
        <v xml:space="preserve"> </v>
      </c>
      <c r="F168" s="7" t="str">
        <f t="shared" si="21"/>
        <v xml:space="preserve"> </v>
      </c>
      <c r="G168" s="65">
        <f t="shared" si="22"/>
        <v>0</v>
      </c>
      <c r="H168" s="9">
        <f t="shared" si="23"/>
        <v>0</v>
      </c>
      <c r="I168" s="24"/>
      <c r="J168" s="24"/>
      <c r="IJ168" s="1"/>
      <c r="IM168" s="2">
        <f>IF($A$3&lt;&gt;0,HLOOKUP($A$3,Classe!$2:$565,IT169,0)," ")</f>
        <v>0</v>
      </c>
      <c r="IN168" s="2">
        <f>IF($A$3&lt;&gt;0,HLOOKUP($IN$18,Classe!$3:$502,IT168,0)," ")</f>
        <v>0</v>
      </c>
      <c r="IO168" s="2">
        <f>IF($A$3&lt;&gt;0,HLOOKUP($IO$18,Classe!$3:$502,IT168,0)," ")</f>
        <v>0</v>
      </c>
      <c r="IP168" s="2">
        <f>IF($A$3&lt;&gt;0,HLOOKUP($IP$18,Classe!$3:$502,IT168,0)," ")</f>
        <v>0</v>
      </c>
      <c r="IQ168" s="10">
        <f>IF($A$3&lt;&gt;0,HLOOKUP($IQ$18,Classe!$3:$502,IT168,0)," ")</f>
        <v>0</v>
      </c>
      <c r="IR168" s="2">
        <f>IF($A$3&lt;&gt;0,HLOOKUP($IR$18,Classe!$3:$502,IT168,0)," ")</f>
        <v>0</v>
      </c>
      <c r="IS168" s="2">
        <f>IF($A$3&lt;&gt;0,HLOOKUP($IS$18,Classe!$3:$502,IT168,0)," ")</f>
        <v>0</v>
      </c>
      <c r="IT168" s="2">
        <v>151</v>
      </c>
    </row>
    <row r="169" spans="1:254" ht="27.75" customHeight="1">
      <c r="A169" s="12" t="str">
        <f t="shared" si="16"/>
        <v xml:space="preserve"> </v>
      </c>
      <c r="B169" s="7" t="str">
        <f t="shared" si="17"/>
        <v xml:space="preserve"> </v>
      </c>
      <c r="C169" s="7" t="str">
        <f t="shared" si="18"/>
        <v xml:space="preserve"> </v>
      </c>
      <c r="D169" s="39" t="str">
        <f t="shared" si="19"/>
        <v xml:space="preserve"> </v>
      </c>
      <c r="E169" s="7" t="str">
        <f t="shared" si="20"/>
        <v xml:space="preserve"> </v>
      </c>
      <c r="F169" s="7" t="str">
        <f t="shared" si="21"/>
        <v xml:space="preserve"> </v>
      </c>
      <c r="G169" s="65">
        <f t="shared" si="22"/>
        <v>0</v>
      </c>
      <c r="H169" s="9">
        <f t="shared" si="23"/>
        <v>0</v>
      </c>
      <c r="I169" s="24"/>
      <c r="J169" s="24"/>
      <c r="IJ169" s="1"/>
      <c r="IM169" s="2">
        <f>IF($A$3&lt;&gt;0,HLOOKUP($A$3,Classe!$2:$565,IT170,0)," ")</f>
        <v>0</v>
      </c>
      <c r="IN169" s="2">
        <f>IF($A$3&lt;&gt;0,HLOOKUP($IN$18,Classe!$3:$502,IT169,0)," ")</f>
        <v>0</v>
      </c>
      <c r="IO169" s="2">
        <f>IF($A$3&lt;&gt;0,HLOOKUP($IO$18,Classe!$3:$502,IT169,0)," ")</f>
        <v>0</v>
      </c>
      <c r="IP169" s="2">
        <f>IF($A$3&lt;&gt;0,HLOOKUP($IP$18,Classe!$3:$502,IT169,0)," ")</f>
        <v>0</v>
      </c>
      <c r="IQ169" s="10">
        <f>IF($A$3&lt;&gt;0,HLOOKUP($IQ$18,Classe!$3:$502,IT169,0)," ")</f>
        <v>0</v>
      </c>
      <c r="IR169" s="2">
        <f>IF($A$3&lt;&gt;0,HLOOKUP($IR$18,Classe!$3:$502,IT169,0)," ")</f>
        <v>0</v>
      </c>
      <c r="IS169" s="2">
        <f>IF($A$3&lt;&gt;0,HLOOKUP($IS$18,Classe!$3:$502,IT169,0)," ")</f>
        <v>0</v>
      </c>
      <c r="IT169" s="2">
        <v>152</v>
      </c>
    </row>
    <row r="170" spans="1:254" ht="27.75" customHeight="1">
      <c r="A170" s="12" t="str">
        <f t="shared" si="16"/>
        <v xml:space="preserve"> </v>
      </c>
      <c r="B170" s="7" t="str">
        <f t="shared" si="17"/>
        <v xml:space="preserve"> </v>
      </c>
      <c r="C170" s="7" t="str">
        <f t="shared" si="18"/>
        <v xml:space="preserve"> </v>
      </c>
      <c r="D170" s="39" t="str">
        <f t="shared" si="19"/>
        <v xml:space="preserve"> </v>
      </c>
      <c r="E170" s="7" t="str">
        <f t="shared" si="20"/>
        <v xml:space="preserve"> </v>
      </c>
      <c r="F170" s="7" t="str">
        <f t="shared" si="21"/>
        <v xml:space="preserve"> </v>
      </c>
      <c r="G170" s="65">
        <f t="shared" si="22"/>
        <v>0</v>
      </c>
      <c r="H170" s="9">
        <f t="shared" si="23"/>
        <v>0</v>
      </c>
      <c r="I170" s="24"/>
      <c r="J170" s="24"/>
      <c r="IJ170" s="1"/>
      <c r="IM170" s="2">
        <f>IF($A$3&lt;&gt;0,HLOOKUP($A$3,Classe!$2:$565,IT171,0)," ")</f>
        <v>0</v>
      </c>
      <c r="IN170" s="2">
        <f>IF($A$3&lt;&gt;0,HLOOKUP($IN$18,Classe!$3:$502,IT170,0)," ")</f>
        <v>0</v>
      </c>
      <c r="IO170" s="2">
        <f>IF($A$3&lt;&gt;0,HLOOKUP($IO$18,Classe!$3:$502,IT170,0)," ")</f>
        <v>0</v>
      </c>
      <c r="IP170" s="2">
        <f>IF($A$3&lt;&gt;0,HLOOKUP($IP$18,Classe!$3:$502,IT170,0)," ")</f>
        <v>0</v>
      </c>
      <c r="IQ170" s="10">
        <f>IF($A$3&lt;&gt;0,HLOOKUP($IQ$18,Classe!$3:$502,IT170,0)," ")</f>
        <v>0</v>
      </c>
      <c r="IR170" s="2">
        <f>IF($A$3&lt;&gt;0,HLOOKUP($IR$18,Classe!$3:$502,IT170,0)," ")</f>
        <v>0</v>
      </c>
      <c r="IS170" s="2">
        <f>IF($A$3&lt;&gt;0,HLOOKUP($IS$18,Classe!$3:$502,IT170,0)," ")</f>
        <v>0</v>
      </c>
      <c r="IT170" s="2">
        <v>153</v>
      </c>
    </row>
    <row r="171" spans="1:254" ht="27.75" customHeight="1">
      <c r="A171" s="12" t="str">
        <f t="shared" si="16"/>
        <v xml:space="preserve"> </v>
      </c>
      <c r="B171" s="7" t="str">
        <f t="shared" si="17"/>
        <v xml:space="preserve"> </v>
      </c>
      <c r="C171" s="7" t="str">
        <f t="shared" si="18"/>
        <v xml:space="preserve"> </v>
      </c>
      <c r="D171" s="39" t="str">
        <f t="shared" si="19"/>
        <v xml:space="preserve"> </v>
      </c>
      <c r="E171" s="7" t="str">
        <f t="shared" si="20"/>
        <v xml:space="preserve"> </v>
      </c>
      <c r="F171" s="7" t="str">
        <f t="shared" si="21"/>
        <v xml:space="preserve"> </v>
      </c>
      <c r="G171" s="65">
        <f t="shared" si="22"/>
        <v>0</v>
      </c>
      <c r="H171" s="9">
        <f t="shared" si="23"/>
        <v>0</v>
      </c>
      <c r="I171" s="24"/>
      <c r="J171" s="24"/>
      <c r="IJ171" s="1"/>
      <c r="IM171" s="2">
        <f>IF($A$3&lt;&gt;0,HLOOKUP($A$3,Classe!$2:$565,IT172,0)," ")</f>
        <v>0</v>
      </c>
      <c r="IN171" s="2">
        <f>IF($A$3&lt;&gt;0,HLOOKUP($IN$18,Classe!$3:$502,IT171,0)," ")</f>
        <v>0</v>
      </c>
      <c r="IO171" s="2">
        <f>IF($A$3&lt;&gt;0,HLOOKUP($IO$18,Classe!$3:$502,IT171,0)," ")</f>
        <v>0</v>
      </c>
      <c r="IP171" s="2">
        <f>IF($A$3&lt;&gt;0,HLOOKUP($IP$18,Classe!$3:$502,IT171,0)," ")</f>
        <v>0</v>
      </c>
      <c r="IQ171" s="10">
        <f>IF($A$3&lt;&gt;0,HLOOKUP($IQ$18,Classe!$3:$502,IT171,0)," ")</f>
        <v>0</v>
      </c>
      <c r="IR171" s="2">
        <f>IF($A$3&lt;&gt;0,HLOOKUP($IR$18,Classe!$3:$502,IT171,0)," ")</f>
        <v>0</v>
      </c>
      <c r="IS171" s="2">
        <f>IF($A$3&lt;&gt;0,HLOOKUP($IS$18,Classe!$3:$502,IT171,0)," ")</f>
        <v>0</v>
      </c>
      <c r="IT171" s="2">
        <v>154</v>
      </c>
    </row>
    <row r="172" spans="1:254" ht="27.75" customHeight="1">
      <c r="A172" s="12" t="str">
        <f t="shared" si="16"/>
        <v xml:space="preserve"> </v>
      </c>
      <c r="B172" s="7" t="str">
        <f t="shared" si="17"/>
        <v xml:space="preserve"> </v>
      </c>
      <c r="C172" s="7" t="str">
        <f t="shared" si="18"/>
        <v xml:space="preserve"> </v>
      </c>
      <c r="D172" s="39" t="str">
        <f t="shared" si="19"/>
        <v xml:space="preserve"> </v>
      </c>
      <c r="E172" s="7" t="str">
        <f t="shared" si="20"/>
        <v xml:space="preserve"> </v>
      </c>
      <c r="F172" s="7" t="str">
        <f t="shared" si="21"/>
        <v xml:space="preserve"> </v>
      </c>
      <c r="G172" s="65">
        <f t="shared" si="22"/>
        <v>0</v>
      </c>
      <c r="H172" s="9">
        <f t="shared" si="23"/>
        <v>0</v>
      </c>
      <c r="I172" s="24"/>
      <c r="J172" s="24"/>
      <c r="IJ172" s="1"/>
      <c r="IM172" s="2">
        <f>IF($A$3&lt;&gt;0,HLOOKUP($A$3,Classe!$2:$565,IT173,0)," ")</f>
        <v>0</v>
      </c>
      <c r="IN172" s="2">
        <f>IF($A$3&lt;&gt;0,HLOOKUP($IN$18,Classe!$3:$502,IT172,0)," ")</f>
        <v>0</v>
      </c>
      <c r="IO172" s="2">
        <f>IF($A$3&lt;&gt;0,HLOOKUP($IO$18,Classe!$3:$502,IT172,0)," ")</f>
        <v>0</v>
      </c>
      <c r="IP172" s="2">
        <f>IF($A$3&lt;&gt;0,HLOOKUP($IP$18,Classe!$3:$502,IT172,0)," ")</f>
        <v>0</v>
      </c>
      <c r="IQ172" s="10">
        <f>IF($A$3&lt;&gt;0,HLOOKUP($IQ$18,Classe!$3:$502,IT172,0)," ")</f>
        <v>0</v>
      </c>
      <c r="IR172" s="2">
        <f>IF($A$3&lt;&gt;0,HLOOKUP($IR$18,Classe!$3:$502,IT172,0)," ")</f>
        <v>0</v>
      </c>
      <c r="IS172" s="2">
        <f>IF($A$3&lt;&gt;0,HLOOKUP($IS$18,Classe!$3:$502,IT172,0)," ")</f>
        <v>0</v>
      </c>
      <c r="IT172" s="2">
        <v>155</v>
      </c>
    </row>
    <row r="173" spans="1:254" ht="27.75" customHeight="1">
      <c r="A173" s="12" t="str">
        <f t="shared" si="16"/>
        <v xml:space="preserve"> </v>
      </c>
      <c r="B173" s="7" t="str">
        <f t="shared" si="17"/>
        <v xml:space="preserve"> </v>
      </c>
      <c r="C173" s="7" t="str">
        <f t="shared" si="18"/>
        <v xml:space="preserve"> </v>
      </c>
      <c r="D173" s="39" t="str">
        <f t="shared" si="19"/>
        <v xml:space="preserve"> </v>
      </c>
      <c r="E173" s="7" t="str">
        <f t="shared" si="20"/>
        <v xml:space="preserve"> </v>
      </c>
      <c r="F173" s="7" t="str">
        <f t="shared" si="21"/>
        <v xml:space="preserve"> </v>
      </c>
      <c r="G173" s="65">
        <f t="shared" si="22"/>
        <v>0</v>
      </c>
      <c r="H173" s="9">
        <f t="shared" si="23"/>
        <v>0</v>
      </c>
      <c r="I173" s="24"/>
      <c r="J173" s="24"/>
      <c r="IJ173" s="1"/>
      <c r="IM173" s="2">
        <f>IF($A$3&lt;&gt;0,HLOOKUP($A$3,Classe!$2:$565,IT174,0)," ")</f>
        <v>0</v>
      </c>
      <c r="IN173" s="2">
        <f>IF($A$3&lt;&gt;0,HLOOKUP($IN$18,Classe!$3:$502,IT173,0)," ")</f>
        <v>0</v>
      </c>
      <c r="IO173" s="2">
        <f>IF($A$3&lt;&gt;0,HLOOKUP($IO$18,Classe!$3:$502,IT173,0)," ")</f>
        <v>0</v>
      </c>
      <c r="IP173" s="2">
        <f>IF($A$3&lt;&gt;0,HLOOKUP($IP$18,Classe!$3:$502,IT173,0)," ")</f>
        <v>0</v>
      </c>
      <c r="IQ173" s="10">
        <f>IF($A$3&lt;&gt;0,HLOOKUP($IQ$18,Classe!$3:$502,IT173,0)," ")</f>
        <v>0</v>
      </c>
      <c r="IR173" s="2">
        <f>IF($A$3&lt;&gt;0,HLOOKUP($IR$18,Classe!$3:$502,IT173,0)," ")</f>
        <v>0</v>
      </c>
      <c r="IS173" s="2">
        <f>IF($A$3&lt;&gt;0,HLOOKUP($IS$18,Classe!$3:$502,IT173,0)," ")</f>
        <v>0</v>
      </c>
      <c r="IT173" s="2">
        <v>156</v>
      </c>
    </row>
    <row r="174" spans="1:254" ht="27.75" customHeight="1">
      <c r="A174" s="12" t="str">
        <f t="shared" si="16"/>
        <v xml:space="preserve"> </v>
      </c>
      <c r="B174" s="7" t="str">
        <f t="shared" si="17"/>
        <v xml:space="preserve"> </v>
      </c>
      <c r="C174" s="7" t="str">
        <f t="shared" si="18"/>
        <v xml:space="preserve"> </v>
      </c>
      <c r="D174" s="39" t="str">
        <f t="shared" si="19"/>
        <v xml:space="preserve"> </v>
      </c>
      <c r="E174" s="7" t="str">
        <f t="shared" si="20"/>
        <v xml:space="preserve"> </v>
      </c>
      <c r="F174" s="7" t="str">
        <f t="shared" si="21"/>
        <v xml:space="preserve"> </v>
      </c>
      <c r="G174" s="65">
        <f t="shared" si="22"/>
        <v>0</v>
      </c>
      <c r="H174" s="9">
        <f t="shared" si="23"/>
        <v>0</v>
      </c>
      <c r="I174" s="24"/>
      <c r="J174" s="24"/>
      <c r="IJ174" s="1"/>
      <c r="IM174" s="2">
        <f>IF($A$3&lt;&gt;0,HLOOKUP($A$3,Classe!$2:$565,IT175,0)," ")</f>
        <v>0</v>
      </c>
      <c r="IN174" s="2">
        <f>IF($A$3&lt;&gt;0,HLOOKUP($IN$18,Classe!$3:$502,IT174,0)," ")</f>
        <v>0</v>
      </c>
      <c r="IO174" s="2">
        <f>IF($A$3&lt;&gt;0,HLOOKUP($IO$18,Classe!$3:$502,IT174,0)," ")</f>
        <v>0</v>
      </c>
      <c r="IP174" s="2">
        <f>IF($A$3&lt;&gt;0,HLOOKUP($IP$18,Classe!$3:$502,IT174,0)," ")</f>
        <v>0</v>
      </c>
      <c r="IQ174" s="10">
        <f>IF($A$3&lt;&gt;0,HLOOKUP($IQ$18,Classe!$3:$502,IT174,0)," ")</f>
        <v>0</v>
      </c>
      <c r="IR174" s="2">
        <f>IF($A$3&lt;&gt;0,HLOOKUP($IR$18,Classe!$3:$502,IT174,0)," ")</f>
        <v>0</v>
      </c>
      <c r="IS174" s="2">
        <f>IF($A$3&lt;&gt;0,HLOOKUP($IS$18,Classe!$3:$502,IT174,0)," ")</f>
        <v>0</v>
      </c>
      <c r="IT174" s="2">
        <v>157</v>
      </c>
    </row>
    <row r="175" spans="1:254" ht="27.75" customHeight="1">
      <c r="A175" s="12" t="str">
        <f t="shared" si="16"/>
        <v xml:space="preserve"> </v>
      </c>
      <c r="B175" s="7" t="str">
        <f t="shared" si="17"/>
        <v xml:space="preserve"> </v>
      </c>
      <c r="C175" s="7" t="str">
        <f t="shared" si="18"/>
        <v xml:space="preserve"> </v>
      </c>
      <c r="D175" s="39" t="str">
        <f t="shared" si="19"/>
        <v xml:space="preserve"> </v>
      </c>
      <c r="E175" s="7" t="str">
        <f t="shared" si="20"/>
        <v xml:space="preserve"> </v>
      </c>
      <c r="F175" s="7" t="str">
        <f t="shared" si="21"/>
        <v xml:space="preserve"> </v>
      </c>
      <c r="G175" s="65">
        <f t="shared" si="22"/>
        <v>0</v>
      </c>
      <c r="H175" s="9">
        <f t="shared" si="23"/>
        <v>0</v>
      </c>
      <c r="I175" s="24"/>
      <c r="J175" s="24"/>
      <c r="IJ175" s="1"/>
      <c r="IM175" s="2">
        <f>IF($A$3&lt;&gt;0,HLOOKUP($A$3,Classe!$2:$565,IT176,0)," ")</f>
        <v>0</v>
      </c>
      <c r="IN175" s="2">
        <f>IF($A$3&lt;&gt;0,HLOOKUP($IN$18,Classe!$3:$502,IT175,0)," ")</f>
        <v>0</v>
      </c>
      <c r="IO175" s="2">
        <f>IF($A$3&lt;&gt;0,HLOOKUP($IO$18,Classe!$3:$502,IT175,0)," ")</f>
        <v>0</v>
      </c>
      <c r="IP175" s="2">
        <f>IF($A$3&lt;&gt;0,HLOOKUP($IP$18,Classe!$3:$502,IT175,0)," ")</f>
        <v>0</v>
      </c>
      <c r="IQ175" s="10">
        <f>IF($A$3&lt;&gt;0,HLOOKUP($IQ$18,Classe!$3:$502,IT175,0)," ")</f>
        <v>0</v>
      </c>
      <c r="IR175" s="2">
        <f>IF($A$3&lt;&gt;0,HLOOKUP($IR$18,Classe!$3:$502,IT175,0)," ")</f>
        <v>0</v>
      </c>
      <c r="IS175" s="2">
        <f>IF($A$3&lt;&gt;0,HLOOKUP($IS$18,Classe!$3:$502,IT175,0)," ")</f>
        <v>0</v>
      </c>
      <c r="IT175" s="2">
        <v>158</v>
      </c>
    </row>
    <row r="176" spans="1:254" ht="27.75" customHeight="1">
      <c r="A176" s="12" t="str">
        <f t="shared" si="16"/>
        <v xml:space="preserve"> </v>
      </c>
      <c r="B176" s="7" t="str">
        <f t="shared" si="17"/>
        <v xml:space="preserve"> </v>
      </c>
      <c r="C176" s="7" t="str">
        <f t="shared" si="18"/>
        <v xml:space="preserve"> </v>
      </c>
      <c r="D176" s="39" t="str">
        <f t="shared" si="19"/>
        <v xml:space="preserve"> </v>
      </c>
      <c r="E176" s="7" t="str">
        <f t="shared" si="20"/>
        <v xml:space="preserve"> </v>
      </c>
      <c r="F176" s="7" t="str">
        <f t="shared" si="21"/>
        <v xml:space="preserve"> </v>
      </c>
      <c r="G176" s="65">
        <f t="shared" si="22"/>
        <v>0</v>
      </c>
      <c r="H176" s="9">
        <f t="shared" si="23"/>
        <v>0</v>
      </c>
      <c r="I176" s="24"/>
      <c r="J176" s="24"/>
      <c r="IJ176" s="1"/>
      <c r="IM176" s="2">
        <f>IF($A$3&lt;&gt;0,HLOOKUP($A$3,Classe!$2:$565,IT177,0)," ")</f>
        <v>0</v>
      </c>
      <c r="IN176" s="2">
        <f>IF($A$3&lt;&gt;0,HLOOKUP($IN$18,Classe!$3:$502,IT176,0)," ")</f>
        <v>0</v>
      </c>
      <c r="IO176" s="2">
        <f>IF($A$3&lt;&gt;0,HLOOKUP($IO$18,Classe!$3:$502,IT176,0)," ")</f>
        <v>0</v>
      </c>
      <c r="IP176" s="2">
        <f>IF($A$3&lt;&gt;0,HLOOKUP($IP$18,Classe!$3:$502,IT176,0)," ")</f>
        <v>0</v>
      </c>
      <c r="IQ176" s="10">
        <f>IF($A$3&lt;&gt;0,HLOOKUP($IQ$18,Classe!$3:$502,IT176,0)," ")</f>
        <v>0</v>
      </c>
      <c r="IR176" s="2">
        <f>IF($A$3&lt;&gt;0,HLOOKUP($IR$18,Classe!$3:$502,IT176,0)," ")</f>
        <v>0</v>
      </c>
      <c r="IS176" s="2">
        <f>IF($A$3&lt;&gt;0,HLOOKUP($IS$18,Classe!$3:$502,IT176,0)," ")</f>
        <v>0</v>
      </c>
      <c r="IT176" s="2">
        <v>159</v>
      </c>
    </row>
    <row r="177" spans="1:254" ht="27.75" customHeight="1">
      <c r="A177" s="12" t="str">
        <f t="shared" si="16"/>
        <v xml:space="preserve"> </v>
      </c>
      <c r="B177" s="7" t="str">
        <f t="shared" si="17"/>
        <v xml:space="preserve"> </v>
      </c>
      <c r="C177" s="7" t="str">
        <f t="shared" si="18"/>
        <v xml:space="preserve"> </v>
      </c>
      <c r="D177" s="39" t="str">
        <f t="shared" si="19"/>
        <v xml:space="preserve"> </v>
      </c>
      <c r="E177" s="7" t="str">
        <f t="shared" si="20"/>
        <v xml:space="preserve"> </v>
      </c>
      <c r="F177" s="7" t="str">
        <f t="shared" si="21"/>
        <v xml:space="preserve"> </v>
      </c>
      <c r="G177" s="65">
        <f t="shared" si="22"/>
        <v>0</v>
      </c>
      <c r="H177" s="9">
        <f t="shared" si="23"/>
        <v>0</v>
      </c>
      <c r="I177" s="24"/>
      <c r="J177" s="24"/>
      <c r="IJ177" s="1"/>
      <c r="IM177" s="2">
        <f>IF($A$3&lt;&gt;0,HLOOKUP($A$3,Classe!$2:$565,IT178,0)," ")</f>
        <v>0</v>
      </c>
      <c r="IN177" s="2">
        <f>IF($A$3&lt;&gt;0,HLOOKUP($IN$18,Classe!$3:$502,IT177,0)," ")</f>
        <v>0</v>
      </c>
      <c r="IO177" s="2">
        <f>IF($A$3&lt;&gt;0,HLOOKUP($IO$18,Classe!$3:$502,IT177,0)," ")</f>
        <v>0</v>
      </c>
      <c r="IP177" s="2">
        <f>IF($A$3&lt;&gt;0,HLOOKUP($IP$18,Classe!$3:$502,IT177,0)," ")</f>
        <v>0</v>
      </c>
      <c r="IQ177" s="10">
        <f>IF($A$3&lt;&gt;0,HLOOKUP($IQ$18,Classe!$3:$502,IT177,0)," ")</f>
        <v>0</v>
      </c>
      <c r="IR177" s="2">
        <f>IF($A$3&lt;&gt;0,HLOOKUP($IR$18,Classe!$3:$502,IT177,0)," ")</f>
        <v>0</v>
      </c>
      <c r="IS177" s="2">
        <f>IF($A$3&lt;&gt;0,HLOOKUP($IS$18,Classe!$3:$502,IT177,0)," ")</f>
        <v>0</v>
      </c>
      <c r="IT177" s="2">
        <v>160</v>
      </c>
    </row>
    <row r="178" spans="1:254" ht="27.75" customHeight="1">
      <c r="A178" s="12" t="str">
        <f t="shared" si="16"/>
        <v xml:space="preserve"> </v>
      </c>
      <c r="B178" s="7" t="str">
        <f t="shared" si="17"/>
        <v xml:space="preserve"> </v>
      </c>
      <c r="C178" s="7" t="str">
        <f t="shared" si="18"/>
        <v xml:space="preserve"> </v>
      </c>
      <c r="D178" s="39" t="str">
        <f t="shared" si="19"/>
        <v xml:space="preserve"> </v>
      </c>
      <c r="E178" s="7" t="str">
        <f t="shared" si="20"/>
        <v xml:space="preserve"> </v>
      </c>
      <c r="F178" s="7" t="str">
        <f t="shared" si="21"/>
        <v xml:space="preserve"> </v>
      </c>
      <c r="G178" s="65">
        <f t="shared" si="22"/>
        <v>0</v>
      </c>
      <c r="H178" s="9">
        <f t="shared" si="23"/>
        <v>0</v>
      </c>
      <c r="I178" s="24"/>
      <c r="J178" s="24"/>
      <c r="IJ178" s="1"/>
      <c r="IM178" s="2">
        <f>IF($A$3&lt;&gt;0,HLOOKUP($A$3,Classe!$2:$565,IT179,0)," ")</f>
        <v>0</v>
      </c>
      <c r="IN178" s="2">
        <f>IF($A$3&lt;&gt;0,HLOOKUP($IN$18,Classe!$3:$502,IT178,0)," ")</f>
        <v>0</v>
      </c>
      <c r="IO178" s="2">
        <f>IF($A$3&lt;&gt;0,HLOOKUP($IO$18,Classe!$3:$502,IT178,0)," ")</f>
        <v>0</v>
      </c>
      <c r="IP178" s="2">
        <f>IF($A$3&lt;&gt;0,HLOOKUP($IP$18,Classe!$3:$502,IT178,0)," ")</f>
        <v>0</v>
      </c>
      <c r="IQ178" s="10">
        <f>IF($A$3&lt;&gt;0,HLOOKUP($IQ$18,Classe!$3:$502,IT178,0)," ")</f>
        <v>0</v>
      </c>
      <c r="IR178" s="2">
        <f>IF($A$3&lt;&gt;0,HLOOKUP($IR$18,Classe!$3:$502,IT178,0)," ")</f>
        <v>0</v>
      </c>
      <c r="IS178" s="2">
        <f>IF($A$3&lt;&gt;0,HLOOKUP($IS$18,Classe!$3:$502,IT178,0)," ")</f>
        <v>0</v>
      </c>
      <c r="IT178" s="2">
        <v>161</v>
      </c>
    </row>
    <row r="179" spans="1:254" ht="27.75" customHeight="1">
      <c r="A179" s="12" t="str">
        <f t="shared" si="16"/>
        <v xml:space="preserve"> </v>
      </c>
      <c r="B179" s="7" t="str">
        <f t="shared" si="17"/>
        <v xml:space="preserve"> </v>
      </c>
      <c r="C179" s="7" t="str">
        <f t="shared" si="18"/>
        <v xml:space="preserve"> </v>
      </c>
      <c r="D179" s="39" t="str">
        <f t="shared" si="19"/>
        <v xml:space="preserve"> </v>
      </c>
      <c r="E179" s="7" t="str">
        <f t="shared" si="20"/>
        <v xml:space="preserve"> </v>
      </c>
      <c r="F179" s="7" t="str">
        <f t="shared" si="21"/>
        <v xml:space="preserve"> </v>
      </c>
      <c r="G179" s="65">
        <f t="shared" si="22"/>
        <v>0</v>
      </c>
      <c r="H179" s="9">
        <f t="shared" si="23"/>
        <v>0</v>
      </c>
      <c r="I179" s="24"/>
      <c r="J179" s="24"/>
      <c r="IJ179" s="1"/>
      <c r="IM179" s="2">
        <f>IF($A$3&lt;&gt;0,HLOOKUP($A$3,Classe!$2:$565,IT180,0)," ")</f>
        <v>0</v>
      </c>
      <c r="IN179" s="2">
        <f>IF($A$3&lt;&gt;0,HLOOKUP($IN$18,Classe!$3:$502,IT179,0)," ")</f>
        <v>0</v>
      </c>
      <c r="IO179" s="2">
        <f>IF($A$3&lt;&gt;0,HLOOKUP($IO$18,Classe!$3:$502,IT179,0)," ")</f>
        <v>0</v>
      </c>
      <c r="IP179" s="2">
        <f>IF($A$3&lt;&gt;0,HLOOKUP($IP$18,Classe!$3:$502,IT179,0)," ")</f>
        <v>0</v>
      </c>
      <c r="IQ179" s="10">
        <f>IF($A$3&lt;&gt;0,HLOOKUP($IQ$18,Classe!$3:$502,IT179,0)," ")</f>
        <v>0</v>
      </c>
      <c r="IR179" s="2">
        <f>IF($A$3&lt;&gt;0,HLOOKUP($IR$18,Classe!$3:$502,IT179,0)," ")</f>
        <v>0</v>
      </c>
      <c r="IS179" s="2">
        <f>IF($A$3&lt;&gt;0,HLOOKUP($IS$18,Classe!$3:$502,IT179,0)," ")</f>
        <v>0</v>
      </c>
      <c r="IT179" s="2">
        <v>162</v>
      </c>
    </row>
    <row r="180" spans="1:254" ht="27.75" customHeight="1">
      <c r="A180" s="12" t="str">
        <f t="shared" si="16"/>
        <v xml:space="preserve"> </v>
      </c>
      <c r="B180" s="7" t="str">
        <f t="shared" si="17"/>
        <v xml:space="preserve"> </v>
      </c>
      <c r="C180" s="7" t="str">
        <f t="shared" si="18"/>
        <v xml:space="preserve"> </v>
      </c>
      <c r="D180" s="39" t="str">
        <f t="shared" si="19"/>
        <v xml:space="preserve"> </v>
      </c>
      <c r="E180" s="7" t="str">
        <f t="shared" si="20"/>
        <v xml:space="preserve"> </v>
      </c>
      <c r="F180" s="7" t="str">
        <f t="shared" si="21"/>
        <v xml:space="preserve"> </v>
      </c>
      <c r="G180" s="65">
        <f t="shared" si="22"/>
        <v>0</v>
      </c>
      <c r="H180" s="9">
        <f t="shared" si="23"/>
        <v>0</v>
      </c>
      <c r="I180" s="24"/>
      <c r="J180" s="24"/>
      <c r="IJ180" s="1"/>
      <c r="IM180" s="2">
        <f>IF($A$3&lt;&gt;0,HLOOKUP($A$3,Classe!$2:$565,IT181,0)," ")</f>
        <v>0</v>
      </c>
      <c r="IN180" s="2">
        <f>IF($A$3&lt;&gt;0,HLOOKUP($IN$18,Classe!$3:$502,IT180,0)," ")</f>
        <v>0</v>
      </c>
      <c r="IO180" s="2">
        <f>IF($A$3&lt;&gt;0,HLOOKUP($IO$18,Classe!$3:$502,IT180,0)," ")</f>
        <v>0</v>
      </c>
      <c r="IP180" s="2">
        <f>IF($A$3&lt;&gt;0,HLOOKUP($IP$18,Classe!$3:$502,IT180,0)," ")</f>
        <v>0</v>
      </c>
      <c r="IQ180" s="10">
        <f>IF($A$3&lt;&gt;0,HLOOKUP($IQ$18,Classe!$3:$502,IT180,0)," ")</f>
        <v>0</v>
      </c>
      <c r="IR180" s="2">
        <f>IF($A$3&lt;&gt;0,HLOOKUP($IR$18,Classe!$3:$502,IT180,0)," ")</f>
        <v>0</v>
      </c>
      <c r="IS180" s="2">
        <f>IF($A$3&lt;&gt;0,HLOOKUP($IS$18,Classe!$3:$502,IT180,0)," ")</f>
        <v>0</v>
      </c>
      <c r="IT180" s="2">
        <v>163</v>
      </c>
    </row>
    <row r="181" spans="1:254" ht="27.75" customHeight="1">
      <c r="A181" s="12" t="str">
        <f t="shared" si="16"/>
        <v xml:space="preserve"> </v>
      </c>
      <c r="B181" s="7" t="str">
        <f t="shared" si="17"/>
        <v xml:space="preserve"> </v>
      </c>
      <c r="C181" s="7" t="str">
        <f t="shared" si="18"/>
        <v xml:space="preserve"> </v>
      </c>
      <c r="D181" s="39" t="str">
        <f t="shared" si="19"/>
        <v xml:space="preserve"> </v>
      </c>
      <c r="E181" s="7" t="str">
        <f t="shared" si="20"/>
        <v xml:space="preserve"> </v>
      </c>
      <c r="F181" s="7" t="str">
        <f t="shared" si="21"/>
        <v xml:space="preserve"> </v>
      </c>
      <c r="G181" s="65">
        <f t="shared" si="22"/>
        <v>0</v>
      </c>
      <c r="H181" s="9">
        <f t="shared" si="23"/>
        <v>0</v>
      </c>
      <c r="I181" s="24"/>
      <c r="J181" s="24"/>
      <c r="IJ181" s="1"/>
      <c r="IM181" s="2">
        <f>IF($A$3&lt;&gt;0,HLOOKUP($A$3,Classe!$2:$565,IT182,0)," ")</f>
        <v>0</v>
      </c>
      <c r="IN181" s="2">
        <f>IF($A$3&lt;&gt;0,HLOOKUP($IN$18,Classe!$3:$502,IT181,0)," ")</f>
        <v>0</v>
      </c>
      <c r="IO181" s="2">
        <f>IF($A$3&lt;&gt;0,HLOOKUP($IO$18,Classe!$3:$502,IT181,0)," ")</f>
        <v>0</v>
      </c>
      <c r="IP181" s="2">
        <f>IF($A$3&lt;&gt;0,HLOOKUP($IP$18,Classe!$3:$502,IT181,0)," ")</f>
        <v>0</v>
      </c>
      <c r="IQ181" s="10">
        <f>IF($A$3&lt;&gt;0,HLOOKUP($IQ$18,Classe!$3:$502,IT181,0)," ")</f>
        <v>0</v>
      </c>
      <c r="IR181" s="2">
        <f>IF($A$3&lt;&gt;0,HLOOKUP($IR$18,Classe!$3:$502,IT181,0)," ")</f>
        <v>0</v>
      </c>
      <c r="IS181" s="2">
        <f>IF($A$3&lt;&gt;0,HLOOKUP($IS$18,Classe!$3:$502,IT181,0)," ")</f>
        <v>0</v>
      </c>
      <c r="IT181" s="2">
        <v>164</v>
      </c>
    </row>
    <row r="182" spans="1:254" ht="27.75" customHeight="1">
      <c r="A182" s="12" t="str">
        <f t="shared" si="16"/>
        <v xml:space="preserve"> </v>
      </c>
      <c r="B182" s="7" t="str">
        <f t="shared" si="17"/>
        <v xml:space="preserve"> </v>
      </c>
      <c r="C182" s="7" t="str">
        <f t="shared" si="18"/>
        <v xml:space="preserve"> </v>
      </c>
      <c r="D182" s="39" t="str">
        <f t="shared" si="19"/>
        <v xml:space="preserve"> </v>
      </c>
      <c r="E182" s="7" t="str">
        <f t="shared" si="20"/>
        <v xml:space="preserve"> </v>
      </c>
      <c r="F182" s="7" t="str">
        <f t="shared" si="21"/>
        <v xml:space="preserve"> </v>
      </c>
      <c r="G182" s="65">
        <f t="shared" si="22"/>
        <v>0</v>
      </c>
      <c r="H182" s="9">
        <f t="shared" si="23"/>
        <v>0</v>
      </c>
      <c r="I182" s="24"/>
      <c r="J182" s="24"/>
      <c r="IJ182" s="1"/>
      <c r="IM182" s="2">
        <f>IF($A$3&lt;&gt;0,HLOOKUP($A$3,Classe!$2:$565,IT183,0)," ")</f>
        <v>0</v>
      </c>
      <c r="IN182" s="2">
        <f>IF($A$3&lt;&gt;0,HLOOKUP($IN$18,Classe!$3:$502,IT182,0)," ")</f>
        <v>0</v>
      </c>
      <c r="IO182" s="2">
        <f>IF($A$3&lt;&gt;0,HLOOKUP($IO$18,Classe!$3:$502,IT182,0)," ")</f>
        <v>0</v>
      </c>
      <c r="IP182" s="2">
        <f>IF($A$3&lt;&gt;0,HLOOKUP($IP$18,Classe!$3:$502,IT182,0)," ")</f>
        <v>0</v>
      </c>
      <c r="IQ182" s="10">
        <f>IF($A$3&lt;&gt;0,HLOOKUP($IQ$18,Classe!$3:$502,IT182,0)," ")</f>
        <v>0</v>
      </c>
      <c r="IR182" s="2">
        <f>IF($A$3&lt;&gt;0,HLOOKUP($IR$18,Classe!$3:$502,IT182,0)," ")</f>
        <v>0</v>
      </c>
      <c r="IS182" s="2">
        <f>IF($A$3&lt;&gt;0,HLOOKUP($IS$18,Classe!$3:$502,IT182,0)," ")</f>
        <v>0</v>
      </c>
      <c r="IT182" s="2">
        <v>165</v>
      </c>
    </row>
    <row r="183" spans="1:254" ht="27.75" customHeight="1">
      <c r="A183" s="12" t="str">
        <f t="shared" si="16"/>
        <v xml:space="preserve"> </v>
      </c>
      <c r="B183" s="7" t="str">
        <f t="shared" si="17"/>
        <v xml:space="preserve"> </v>
      </c>
      <c r="C183" s="7" t="str">
        <f t="shared" si="18"/>
        <v xml:space="preserve"> </v>
      </c>
      <c r="D183" s="39" t="str">
        <f t="shared" si="19"/>
        <v xml:space="preserve"> </v>
      </c>
      <c r="E183" s="7" t="str">
        <f t="shared" si="20"/>
        <v xml:space="preserve"> </v>
      </c>
      <c r="F183" s="7" t="str">
        <f t="shared" si="21"/>
        <v xml:space="preserve"> </v>
      </c>
      <c r="G183" s="65">
        <f t="shared" si="22"/>
        <v>0</v>
      </c>
      <c r="H183" s="9">
        <f t="shared" si="23"/>
        <v>0</v>
      </c>
      <c r="I183" s="24"/>
      <c r="J183" s="24"/>
      <c r="IJ183" s="1"/>
      <c r="IM183" s="2">
        <f>IF($A$3&lt;&gt;0,HLOOKUP($A$3,Classe!$2:$565,IT184,0)," ")</f>
        <v>0</v>
      </c>
      <c r="IN183" s="2">
        <f>IF($A$3&lt;&gt;0,HLOOKUP($IN$18,Classe!$3:$502,IT183,0)," ")</f>
        <v>0</v>
      </c>
      <c r="IO183" s="2">
        <f>IF($A$3&lt;&gt;0,HLOOKUP($IO$18,Classe!$3:$502,IT183,0)," ")</f>
        <v>0</v>
      </c>
      <c r="IP183" s="2">
        <f>IF($A$3&lt;&gt;0,HLOOKUP($IP$18,Classe!$3:$502,IT183,0)," ")</f>
        <v>0</v>
      </c>
      <c r="IQ183" s="10">
        <f>IF($A$3&lt;&gt;0,HLOOKUP($IQ$18,Classe!$3:$502,IT183,0)," ")</f>
        <v>0</v>
      </c>
      <c r="IR183" s="2">
        <f>IF($A$3&lt;&gt;0,HLOOKUP($IR$18,Classe!$3:$502,IT183,0)," ")</f>
        <v>0</v>
      </c>
      <c r="IS183" s="2">
        <f>IF($A$3&lt;&gt;0,HLOOKUP($IS$18,Classe!$3:$502,IT183,0)," ")</f>
        <v>0</v>
      </c>
      <c r="IT183" s="2">
        <v>166</v>
      </c>
    </row>
    <row r="184" spans="1:254" ht="27.75" customHeight="1">
      <c r="A184" s="12" t="str">
        <f t="shared" si="16"/>
        <v xml:space="preserve"> </v>
      </c>
      <c r="B184" s="7" t="str">
        <f t="shared" si="17"/>
        <v xml:space="preserve"> </v>
      </c>
      <c r="C184" s="7" t="str">
        <f t="shared" si="18"/>
        <v xml:space="preserve"> </v>
      </c>
      <c r="D184" s="39" t="str">
        <f t="shared" si="19"/>
        <v xml:space="preserve"> </v>
      </c>
      <c r="E184" s="7" t="str">
        <f t="shared" si="20"/>
        <v xml:space="preserve"> </v>
      </c>
      <c r="F184" s="7" t="str">
        <f t="shared" si="21"/>
        <v xml:space="preserve"> </v>
      </c>
      <c r="G184" s="65">
        <f t="shared" si="22"/>
        <v>0</v>
      </c>
      <c r="H184" s="9">
        <f t="shared" si="23"/>
        <v>0</v>
      </c>
      <c r="I184" s="24"/>
      <c r="J184" s="24"/>
      <c r="IJ184" s="1"/>
      <c r="IM184" s="2">
        <f>IF($A$3&lt;&gt;0,HLOOKUP($A$3,Classe!$2:$565,IT185,0)," ")</f>
        <v>0</v>
      </c>
      <c r="IN184" s="2">
        <f>IF($A$3&lt;&gt;0,HLOOKUP($IN$18,Classe!$3:$502,IT184,0)," ")</f>
        <v>0</v>
      </c>
      <c r="IO184" s="2">
        <f>IF($A$3&lt;&gt;0,HLOOKUP($IO$18,Classe!$3:$502,IT184,0)," ")</f>
        <v>0</v>
      </c>
      <c r="IP184" s="2">
        <f>IF($A$3&lt;&gt;0,HLOOKUP($IP$18,Classe!$3:$502,IT184,0)," ")</f>
        <v>0</v>
      </c>
      <c r="IQ184" s="10">
        <f>IF($A$3&lt;&gt;0,HLOOKUP($IQ$18,Classe!$3:$502,IT184,0)," ")</f>
        <v>0</v>
      </c>
      <c r="IR184" s="2">
        <f>IF($A$3&lt;&gt;0,HLOOKUP($IR$18,Classe!$3:$502,IT184,0)," ")</f>
        <v>0</v>
      </c>
      <c r="IS184" s="2">
        <f>IF($A$3&lt;&gt;0,HLOOKUP($IS$18,Classe!$3:$502,IT184,0)," ")</f>
        <v>0</v>
      </c>
      <c r="IT184" s="2">
        <v>167</v>
      </c>
    </row>
    <row r="185" spans="1:254" ht="27.75" customHeight="1">
      <c r="A185" s="12" t="str">
        <f t="shared" si="16"/>
        <v xml:space="preserve"> </v>
      </c>
      <c r="B185" s="7" t="str">
        <f t="shared" si="17"/>
        <v xml:space="preserve"> </v>
      </c>
      <c r="C185" s="7" t="str">
        <f t="shared" si="18"/>
        <v xml:space="preserve"> </v>
      </c>
      <c r="D185" s="39" t="str">
        <f t="shared" si="19"/>
        <v xml:space="preserve"> </v>
      </c>
      <c r="E185" s="7" t="str">
        <f t="shared" si="20"/>
        <v xml:space="preserve"> </v>
      </c>
      <c r="F185" s="7" t="str">
        <f t="shared" si="21"/>
        <v xml:space="preserve"> </v>
      </c>
      <c r="G185" s="65">
        <f t="shared" si="22"/>
        <v>0</v>
      </c>
      <c r="H185" s="9">
        <f t="shared" si="23"/>
        <v>0</v>
      </c>
      <c r="I185" s="24"/>
      <c r="J185" s="24"/>
      <c r="IJ185" s="1"/>
      <c r="IM185" s="2">
        <f>IF($A$3&lt;&gt;0,HLOOKUP($A$3,Classe!$2:$565,IT186,0)," ")</f>
        <v>0</v>
      </c>
      <c r="IN185" s="2">
        <f>IF($A$3&lt;&gt;0,HLOOKUP($IN$18,Classe!$3:$502,IT185,0)," ")</f>
        <v>0</v>
      </c>
      <c r="IO185" s="2">
        <f>IF($A$3&lt;&gt;0,HLOOKUP($IO$18,Classe!$3:$502,IT185,0)," ")</f>
        <v>0</v>
      </c>
      <c r="IP185" s="2">
        <f>IF($A$3&lt;&gt;0,HLOOKUP($IP$18,Classe!$3:$502,IT185,0)," ")</f>
        <v>0</v>
      </c>
      <c r="IQ185" s="10">
        <f>IF($A$3&lt;&gt;0,HLOOKUP($IQ$18,Classe!$3:$502,IT185,0)," ")</f>
        <v>0</v>
      </c>
      <c r="IR185" s="2">
        <f>IF($A$3&lt;&gt;0,HLOOKUP($IR$18,Classe!$3:$502,IT185,0)," ")</f>
        <v>0</v>
      </c>
      <c r="IS185" s="2">
        <f>IF($A$3&lt;&gt;0,HLOOKUP($IS$18,Classe!$3:$502,IT185,0)," ")</f>
        <v>0</v>
      </c>
      <c r="IT185" s="2">
        <v>168</v>
      </c>
    </row>
    <row r="186" spans="1:254" ht="27.75" customHeight="1">
      <c r="A186" s="12" t="str">
        <f t="shared" si="16"/>
        <v xml:space="preserve"> </v>
      </c>
      <c r="B186" s="7" t="str">
        <f t="shared" si="17"/>
        <v xml:space="preserve"> </v>
      </c>
      <c r="C186" s="7" t="str">
        <f t="shared" si="18"/>
        <v xml:space="preserve"> </v>
      </c>
      <c r="D186" s="39" t="str">
        <f t="shared" si="19"/>
        <v xml:space="preserve"> </v>
      </c>
      <c r="E186" s="7" t="str">
        <f t="shared" si="20"/>
        <v xml:space="preserve"> </v>
      </c>
      <c r="F186" s="7" t="str">
        <f t="shared" si="21"/>
        <v xml:space="preserve"> </v>
      </c>
      <c r="G186" s="65">
        <f t="shared" si="22"/>
        <v>0</v>
      </c>
      <c r="H186" s="9">
        <f t="shared" si="23"/>
        <v>0</v>
      </c>
      <c r="I186" s="24"/>
      <c r="J186" s="24"/>
      <c r="IJ186" s="1"/>
      <c r="IM186" s="2">
        <f>IF($A$3&lt;&gt;0,HLOOKUP($A$3,Classe!$2:$565,IT187,0)," ")</f>
        <v>0</v>
      </c>
      <c r="IN186" s="2">
        <f>IF($A$3&lt;&gt;0,HLOOKUP($IN$18,Classe!$3:$502,IT186,0)," ")</f>
        <v>0</v>
      </c>
      <c r="IO186" s="2">
        <f>IF($A$3&lt;&gt;0,HLOOKUP($IO$18,Classe!$3:$502,IT186,0)," ")</f>
        <v>0</v>
      </c>
      <c r="IP186" s="2">
        <f>IF($A$3&lt;&gt;0,HLOOKUP($IP$18,Classe!$3:$502,IT186,0)," ")</f>
        <v>0</v>
      </c>
      <c r="IQ186" s="10">
        <f>IF($A$3&lt;&gt;0,HLOOKUP($IQ$18,Classe!$3:$502,IT186,0)," ")</f>
        <v>0</v>
      </c>
      <c r="IR186" s="2">
        <f>IF($A$3&lt;&gt;0,HLOOKUP($IR$18,Classe!$3:$502,IT186,0)," ")</f>
        <v>0</v>
      </c>
      <c r="IS186" s="2">
        <f>IF($A$3&lt;&gt;0,HLOOKUP($IS$18,Classe!$3:$502,IT186,0)," ")</f>
        <v>0</v>
      </c>
      <c r="IT186" s="2">
        <v>169</v>
      </c>
    </row>
    <row r="187" spans="1:254" ht="27.75" customHeight="1">
      <c r="A187" s="12" t="str">
        <f t="shared" si="16"/>
        <v xml:space="preserve"> </v>
      </c>
      <c r="B187" s="7" t="str">
        <f t="shared" si="17"/>
        <v xml:space="preserve"> </v>
      </c>
      <c r="C187" s="7" t="str">
        <f t="shared" si="18"/>
        <v xml:space="preserve"> </v>
      </c>
      <c r="D187" s="39" t="str">
        <f t="shared" si="19"/>
        <v xml:space="preserve"> </v>
      </c>
      <c r="E187" s="7" t="str">
        <f t="shared" si="20"/>
        <v xml:space="preserve"> </v>
      </c>
      <c r="F187" s="7" t="str">
        <f t="shared" si="21"/>
        <v xml:space="preserve"> </v>
      </c>
      <c r="G187" s="65">
        <f t="shared" si="22"/>
        <v>0</v>
      </c>
      <c r="H187" s="9">
        <f t="shared" si="23"/>
        <v>0</v>
      </c>
      <c r="I187" s="24"/>
      <c r="J187" s="24"/>
      <c r="IJ187" s="1"/>
      <c r="IM187" s="2">
        <f>IF($A$3&lt;&gt;0,HLOOKUP($A$3,Classe!$2:$565,IT188,0)," ")</f>
        <v>0</v>
      </c>
      <c r="IN187" s="2">
        <f>IF($A$3&lt;&gt;0,HLOOKUP($IN$18,Classe!$3:$502,IT187,0)," ")</f>
        <v>0</v>
      </c>
      <c r="IO187" s="2">
        <f>IF($A$3&lt;&gt;0,HLOOKUP($IO$18,Classe!$3:$502,IT187,0)," ")</f>
        <v>0</v>
      </c>
      <c r="IP187" s="2">
        <f>IF($A$3&lt;&gt;0,HLOOKUP($IP$18,Classe!$3:$502,IT187,0)," ")</f>
        <v>0</v>
      </c>
      <c r="IQ187" s="10">
        <f>IF($A$3&lt;&gt;0,HLOOKUP($IQ$18,Classe!$3:$502,IT187,0)," ")</f>
        <v>0</v>
      </c>
      <c r="IR187" s="2">
        <f>IF($A$3&lt;&gt;0,HLOOKUP($IR$18,Classe!$3:$502,IT187,0)," ")</f>
        <v>0</v>
      </c>
      <c r="IS187" s="2">
        <f>IF($A$3&lt;&gt;0,HLOOKUP($IS$18,Classe!$3:$502,IT187,0)," ")</f>
        <v>0</v>
      </c>
      <c r="IT187" s="2">
        <v>170</v>
      </c>
    </row>
    <row r="188" spans="1:254" ht="27.75" customHeight="1">
      <c r="A188" s="12" t="str">
        <f t="shared" si="16"/>
        <v xml:space="preserve"> </v>
      </c>
      <c r="B188" s="7" t="str">
        <f t="shared" si="17"/>
        <v xml:space="preserve"> </v>
      </c>
      <c r="C188" s="7" t="str">
        <f t="shared" si="18"/>
        <v xml:space="preserve"> </v>
      </c>
      <c r="D188" s="39" t="str">
        <f t="shared" si="19"/>
        <v xml:space="preserve"> </v>
      </c>
      <c r="E188" s="7" t="str">
        <f t="shared" si="20"/>
        <v xml:space="preserve"> </v>
      </c>
      <c r="F188" s="7" t="str">
        <f t="shared" si="21"/>
        <v xml:space="preserve"> </v>
      </c>
      <c r="G188" s="65">
        <f t="shared" si="22"/>
        <v>0</v>
      </c>
      <c r="H188" s="9">
        <f t="shared" si="23"/>
        <v>0</v>
      </c>
      <c r="I188" s="24"/>
      <c r="J188" s="24"/>
      <c r="IJ188" s="1"/>
      <c r="IM188" s="2">
        <f>IF($A$3&lt;&gt;0,HLOOKUP($A$3,Classe!$2:$565,IT189,0)," ")</f>
        <v>0</v>
      </c>
      <c r="IN188" s="2">
        <f>IF($A$3&lt;&gt;0,HLOOKUP($IN$18,Classe!$3:$502,IT188,0)," ")</f>
        <v>0</v>
      </c>
      <c r="IO188" s="2">
        <f>IF($A$3&lt;&gt;0,HLOOKUP($IO$18,Classe!$3:$502,IT188,0)," ")</f>
        <v>0</v>
      </c>
      <c r="IP188" s="2">
        <f>IF($A$3&lt;&gt;0,HLOOKUP($IP$18,Classe!$3:$502,IT188,0)," ")</f>
        <v>0</v>
      </c>
      <c r="IQ188" s="10">
        <f>IF($A$3&lt;&gt;0,HLOOKUP($IQ$18,Classe!$3:$502,IT188,0)," ")</f>
        <v>0</v>
      </c>
      <c r="IR188" s="2">
        <f>IF($A$3&lt;&gt;0,HLOOKUP($IR$18,Classe!$3:$502,IT188,0)," ")</f>
        <v>0</v>
      </c>
      <c r="IS188" s="2">
        <f>IF($A$3&lt;&gt;0,HLOOKUP($IS$18,Classe!$3:$502,IT188,0)," ")</f>
        <v>0</v>
      </c>
      <c r="IT188" s="2">
        <v>171</v>
      </c>
    </row>
    <row r="189" spans="1:254" ht="27.75" customHeight="1">
      <c r="A189" s="12" t="str">
        <f t="shared" si="16"/>
        <v xml:space="preserve"> </v>
      </c>
      <c r="B189" s="7" t="str">
        <f t="shared" si="17"/>
        <v xml:space="preserve"> </v>
      </c>
      <c r="C189" s="7" t="str">
        <f t="shared" si="18"/>
        <v xml:space="preserve"> </v>
      </c>
      <c r="D189" s="39" t="str">
        <f t="shared" si="19"/>
        <v xml:space="preserve"> </v>
      </c>
      <c r="E189" s="7" t="str">
        <f t="shared" si="20"/>
        <v xml:space="preserve"> </v>
      </c>
      <c r="F189" s="7" t="str">
        <f t="shared" si="21"/>
        <v xml:space="preserve"> </v>
      </c>
      <c r="G189" s="65">
        <f t="shared" si="22"/>
        <v>0</v>
      </c>
      <c r="H189" s="9">
        <f t="shared" si="23"/>
        <v>0</v>
      </c>
      <c r="I189" s="24"/>
      <c r="J189" s="24"/>
      <c r="IJ189" s="1"/>
      <c r="IM189" s="2">
        <f>IF($A$3&lt;&gt;0,HLOOKUP($A$3,Classe!$2:$565,IT190,0)," ")</f>
        <v>0</v>
      </c>
      <c r="IN189" s="2">
        <f>IF($A$3&lt;&gt;0,HLOOKUP($IN$18,Classe!$3:$502,IT189,0)," ")</f>
        <v>0</v>
      </c>
      <c r="IO189" s="2">
        <f>IF($A$3&lt;&gt;0,HLOOKUP($IO$18,Classe!$3:$502,IT189,0)," ")</f>
        <v>0</v>
      </c>
      <c r="IP189" s="2">
        <f>IF($A$3&lt;&gt;0,HLOOKUP($IP$18,Classe!$3:$502,IT189,0)," ")</f>
        <v>0</v>
      </c>
      <c r="IQ189" s="10">
        <f>IF($A$3&lt;&gt;0,HLOOKUP($IQ$18,Classe!$3:$502,IT189,0)," ")</f>
        <v>0</v>
      </c>
      <c r="IR189" s="2">
        <f>IF($A$3&lt;&gt;0,HLOOKUP($IR$18,Classe!$3:$502,IT189,0)," ")</f>
        <v>0</v>
      </c>
      <c r="IS189" s="2">
        <f>IF($A$3&lt;&gt;0,HLOOKUP($IS$18,Classe!$3:$502,IT189,0)," ")</f>
        <v>0</v>
      </c>
      <c r="IT189" s="2">
        <v>172</v>
      </c>
    </row>
    <row r="190" spans="1:254" ht="27.75" customHeight="1">
      <c r="A190" s="12" t="str">
        <f t="shared" si="16"/>
        <v xml:space="preserve"> </v>
      </c>
      <c r="B190" s="7" t="str">
        <f t="shared" si="17"/>
        <v xml:space="preserve"> </v>
      </c>
      <c r="C190" s="7" t="str">
        <f t="shared" si="18"/>
        <v xml:space="preserve"> </v>
      </c>
      <c r="D190" s="39" t="str">
        <f t="shared" si="19"/>
        <v xml:space="preserve"> </v>
      </c>
      <c r="E190" s="7" t="str">
        <f t="shared" si="20"/>
        <v xml:space="preserve"> </v>
      </c>
      <c r="F190" s="7" t="str">
        <f t="shared" si="21"/>
        <v xml:space="preserve"> </v>
      </c>
      <c r="G190" s="65">
        <f t="shared" si="22"/>
        <v>0</v>
      </c>
      <c r="H190" s="9">
        <f t="shared" si="23"/>
        <v>0</v>
      </c>
      <c r="I190" s="24"/>
      <c r="J190" s="24"/>
      <c r="IJ190" s="1"/>
      <c r="IM190" s="2">
        <f>IF($A$3&lt;&gt;0,HLOOKUP($A$3,Classe!$2:$565,IT191,0)," ")</f>
        <v>0</v>
      </c>
      <c r="IN190" s="2">
        <f>IF($A$3&lt;&gt;0,HLOOKUP($IN$18,Classe!$3:$502,IT190,0)," ")</f>
        <v>0</v>
      </c>
      <c r="IO190" s="2">
        <f>IF($A$3&lt;&gt;0,HLOOKUP($IO$18,Classe!$3:$502,IT190,0)," ")</f>
        <v>0</v>
      </c>
      <c r="IP190" s="2">
        <f>IF($A$3&lt;&gt;0,HLOOKUP($IP$18,Classe!$3:$502,IT190,0)," ")</f>
        <v>0</v>
      </c>
      <c r="IQ190" s="10">
        <f>IF($A$3&lt;&gt;0,HLOOKUP($IQ$18,Classe!$3:$502,IT190,0)," ")</f>
        <v>0</v>
      </c>
      <c r="IR190" s="2">
        <f>IF($A$3&lt;&gt;0,HLOOKUP($IR$18,Classe!$3:$502,IT190,0)," ")</f>
        <v>0</v>
      </c>
      <c r="IS190" s="2">
        <f>IF($A$3&lt;&gt;0,HLOOKUP($IS$18,Classe!$3:$502,IT190,0)," ")</f>
        <v>0</v>
      </c>
      <c r="IT190" s="2">
        <v>173</v>
      </c>
    </row>
    <row r="191" spans="1:254" ht="27.75" customHeight="1">
      <c r="A191" s="12" t="str">
        <f t="shared" si="16"/>
        <v xml:space="preserve"> </v>
      </c>
      <c r="B191" s="7" t="str">
        <f t="shared" si="17"/>
        <v xml:space="preserve"> </v>
      </c>
      <c r="C191" s="7" t="str">
        <f t="shared" si="18"/>
        <v xml:space="preserve"> </v>
      </c>
      <c r="D191" s="39" t="str">
        <f t="shared" si="19"/>
        <v xml:space="preserve"> </v>
      </c>
      <c r="E191" s="7" t="str">
        <f t="shared" si="20"/>
        <v xml:space="preserve"> </v>
      </c>
      <c r="F191" s="7" t="str">
        <f t="shared" si="21"/>
        <v xml:space="preserve"> </v>
      </c>
      <c r="G191" s="65">
        <f t="shared" si="22"/>
        <v>0</v>
      </c>
      <c r="H191" s="9">
        <f t="shared" si="23"/>
        <v>0</v>
      </c>
      <c r="I191" s="24"/>
      <c r="J191" s="24"/>
      <c r="IJ191" s="1"/>
      <c r="IM191" s="2">
        <f>IF($A$3&lt;&gt;0,HLOOKUP($A$3,Classe!$2:$565,IT192,0)," ")</f>
        <v>0</v>
      </c>
      <c r="IN191" s="2">
        <f>IF($A$3&lt;&gt;0,HLOOKUP($IN$18,Classe!$3:$502,IT191,0)," ")</f>
        <v>0</v>
      </c>
      <c r="IO191" s="2">
        <f>IF($A$3&lt;&gt;0,HLOOKUP($IO$18,Classe!$3:$502,IT191,0)," ")</f>
        <v>0</v>
      </c>
      <c r="IP191" s="2">
        <f>IF($A$3&lt;&gt;0,HLOOKUP($IP$18,Classe!$3:$502,IT191,0)," ")</f>
        <v>0</v>
      </c>
      <c r="IQ191" s="10">
        <f>IF($A$3&lt;&gt;0,HLOOKUP($IQ$18,Classe!$3:$502,IT191,0)," ")</f>
        <v>0</v>
      </c>
      <c r="IR191" s="2">
        <f>IF($A$3&lt;&gt;0,HLOOKUP($IR$18,Classe!$3:$502,IT191,0)," ")</f>
        <v>0</v>
      </c>
      <c r="IS191" s="2">
        <f>IF($A$3&lt;&gt;0,HLOOKUP($IS$18,Classe!$3:$502,IT191,0)," ")</f>
        <v>0</v>
      </c>
      <c r="IT191" s="2">
        <v>174</v>
      </c>
    </row>
    <row r="192" spans="1:254" ht="27.75" customHeight="1">
      <c r="A192" s="12" t="str">
        <f t="shared" si="16"/>
        <v xml:space="preserve"> </v>
      </c>
      <c r="B192" s="7" t="str">
        <f t="shared" si="17"/>
        <v xml:space="preserve"> </v>
      </c>
      <c r="C192" s="7" t="str">
        <f t="shared" si="18"/>
        <v xml:space="preserve"> </v>
      </c>
      <c r="D192" s="39" t="str">
        <f t="shared" si="19"/>
        <v xml:space="preserve"> </v>
      </c>
      <c r="E192" s="7" t="str">
        <f t="shared" si="20"/>
        <v xml:space="preserve"> </v>
      </c>
      <c r="F192" s="7" t="str">
        <f t="shared" si="21"/>
        <v xml:space="preserve"> </v>
      </c>
      <c r="G192" s="65">
        <f t="shared" si="22"/>
        <v>0</v>
      </c>
      <c r="H192" s="9">
        <f t="shared" si="23"/>
        <v>0</v>
      </c>
      <c r="I192" s="24"/>
      <c r="J192" s="24"/>
      <c r="IJ192" s="1"/>
      <c r="IM192" s="2">
        <f>IF($A$3&lt;&gt;0,HLOOKUP($A$3,Classe!$2:$565,IT193,0)," ")</f>
        <v>0</v>
      </c>
      <c r="IN192" s="2">
        <f>IF($A$3&lt;&gt;0,HLOOKUP($IN$18,Classe!$3:$502,IT192,0)," ")</f>
        <v>0</v>
      </c>
      <c r="IO192" s="2">
        <f>IF($A$3&lt;&gt;0,HLOOKUP($IO$18,Classe!$3:$502,IT192,0)," ")</f>
        <v>0</v>
      </c>
      <c r="IP192" s="2">
        <f>IF($A$3&lt;&gt;0,HLOOKUP($IP$18,Classe!$3:$502,IT192,0)," ")</f>
        <v>0</v>
      </c>
      <c r="IQ192" s="10">
        <f>IF($A$3&lt;&gt;0,HLOOKUP($IQ$18,Classe!$3:$502,IT192,0)," ")</f>
        <v>0</v>
      </c>
      <c r="IR192" s="2">
        <f>IF($A$3&lt;&gt;0,HLOOKUP($IR$18,Classe!$3:$502,IT192,0)," ")</f>
        <v>0</v>
      </c>
      <c r="IS192" s="2">
        <f>IF($A$3&lt;&gt;0,HLOOKUP($IS$18,Classe!$3:$502,IT192,0)," ")</f>
        <v>0</v>
      </c>
      <c r="IT192" s="2">
        <v>175</v>
      </c>
    </row>
    <row r="193" spans="1:254" ht="27.75" customHeight="1">
      <c r="A193" s="12" t="str">
        <f t="shared" si="16"/>
        <v xml:space="preserve"> </v>
      </c>
      <c r="B193" s="7" t="str">
        <f t="shared" si="17"/>
        <v xml:space="preserve"> </v>
      </c>
      <c r="C193" s="7" t="str">
        <f t="shared" si="18"/>
        <v xml:space="preserve"> </v>
      </c>
      <c r="D193" s="39" t="str">
        <f t="shared" si="19"/>
        <v xml:space="preserve"> </v>
      </c>
      <c r="E193" s="7" t="str">
        <f t="shared" si="20"/>
        <v xml:space="preserve"> </v>
      </c>
      <c r="F193" s="7" t="str">
        <f t="shared" si="21"/>
        <v xml:space="preserve"> </v>
      </c>
      <c r="G193" s="65">
        <f t="shared" si="22"/>
        <v>0</v>
      </c>
      <c r="H193" s="9">
        <f t="shared" si="23"/>
        <v>0</v>
      </c>
      <c r="I193" s="24"/>
      <c r="J193" s="24"/>
      <c r="IJ193" s="1"/>
      <c r="IM193" s="2">
        <f>IF($A$3&lt;&gt;0,HLOOKUP($A$3,Classe!$2:$565,IT194,0)," ")</f>
        <v>0</v>
      </c>
      <c r="IN193" s="2">
        <f>IF($A$3&lt;&gt;0,HLOOKUP($IN$18,Classe!$3:$502,IT193,0)," ")</f>
        <v>0</v>
      </c>
      <c r="IO193" s="2">
        <f>IF($A$3&lt;&gt;0,HLOOKUP($IO$18,Classe!$3:$502,IT193,0)," ")</f>
        <v>0</v>
      </c>
      <c r="IP193" s="2">
        <f>IF($A$3&lt;&gt;0,HLOOKUP($IP$18,Classe!$3:$502,IT193,0)," ")</f>
        <v>0</v>
      </c>
      <c r="IQ193" s="10">
        <f>IF($A$3&lt;&gt;0,HLOOKUP($IQ$18,Classe!$3:$502,IT193,0)," ")</f>
        <v>0</v>
      </c>
      <c r="IR193" s="2">
        <f>IF($A$3&lt;&gt;0,HLOOKUP($IR$18,Classe!$3:$502,IT193,0)," ")</f>
        <v>0</v>
      </c>
      <c r="IS193" s="2">
        <f>IF($A$3&lt;&gt;0,HLOOKUP($IS$18,Classe!$3:$502,IT193,0)," ")</f>
        <v>0</v>
      </c>
      <c r="IT193" s="2">
        <v>176</v>
      </c>
    </row>
    <row r="194" spans="1:254" ht="27.75" customHeight="1">
      <c r="A194" s="12" t="str">
        <f t="shared" si="16"/>
        <v xml:space="preserve"> </v>
      </c>
      <c r="B194" s="7" t="str">
        <f t="shared" si="17"/>
        <v xml:space="preserve"> </v>
      </c>
      <c r="C194" s="7" t="str">
        <f t="shared" si="18"/>
        <v xml:space="preserve"> </v>
      </c>
      <c r="D194" s="39" t="str">
        <f t="shared" si="19"/>
        <v xml:space="preserve"> </v>
      </c>
      <c r="E194" s="7" t="str">
        <f t="shared" si="20"/>
        <v xml:space="preserve"> </v>
      </c>
      <c r="F194" s="7" t="str">
        <f t="shared" si="21"/>
        <v xml:space="preserve"> </v>
      </c>
      <c r="G194" s="65">
        <f t="shared" si="22"/>
        <v>0</v>
      </c>
      <c r="H194" s="9">
        <f t="shared" si="23"/>
        <v>0</v>
      </c>
      <c r="I194" s="24"/>
      <c r="J194" s="24"/>
      <c r="IJ194" s="1"/>
      <c r="IM194" s="2">
        <f>IF($A$3&lt;&gt;0,HLOOKUP($A$3,Classe!$2:$565,IT195,0)," ")</f>
        <v>0</v>
      </c>
      <c r="IN194" s="2">
        <f>IF($A$3&lt;&gt;0,HLOOKUP($IN$18,Classe!$3:$502,IT194,0)," ")</f>
        <v>0</v>
      </c>
      <c r="IO194" s="2">
        <f>IF($A$3&lt;&gt;0,HLOOKUP($IO$18,Classe!$3:$502,IT194,0)," ")</f>
        <v>0</v>
      </c>
      <c r="IP194" s="2">
        <f>IF($A$3&lt;&gt;0,HLOOKUP($IP$18,Classe!$3:$502,IT194,0)," ")</f>
        <v>0</v>
      </c>
      <c r="IQ194" s="10">
        <f>IF($A$3&lt;&gt;0,HLOOKUP($IQ$18,Classe!$3:$502,IT194,0)," ")</f>
        <v>0</v>
      </c>
      <c r="IR194" s="2">
        <f>IF($A$3&lt;&gt;0,HLOOKUP($IR$18,Classe!$3:$502,IT194,0)," ")</f>
        <v>0</v>
      </c>
      <c r="IS194" s="2">
        <f>IF($A$3&lt;&gt;0,HLOOKUP($IS$18,Classe!$3:$502,IT194,0)," ")</f>
        <v>0</v>
      </c>
      <c r="IT194" s="2">
        <v>177</v>
      </c>
    </row>
    <row r="195" spans="1:254" ht="27.75" customHeight="1">
      <c r="A195" s="12" t="str">
        <f t="shared" si="16"/>
        <v xml:space="preserve"> </v>
      </c>
      <c r="B195" s="7" t="str">
        <f t="shared" si="17"/>
        <v xml:space="preserve"> </v>
      </c>
      <c r="C195" s="7" t="str">
        <f t="shared" si="18"/>
        <v xml:space="preserve"> </v>
      </c>
      <c r="D195" s="39" t="str">
        <f t="shared" si="19"/>
        <v xml:space="preserve"> </v>
      </c>
      <c r="E195" s="7" t="str">
        <f t="shared" si="20"/>
        <v xml:space="preserve"> </v>
      </c>
      <c r="F195" s="7" t="str">
        <f t="shared" si="21"/>
        <v xml:space="preserve"> </v>
      </c>
      <c r="G195" s="65">
        <f t="shared" si="22"/>
        <v>0</v>
      </c>
      <c r="H195" s="9">
        <f t="shared" si="23"/>
        <v>0</v>
      </c>
      <c r="I195" s="24"/>
      <c r="J195" s="24"/>
      <c r="IJ195" s="1"/>
      <c r="IM195" s="2">
        <f>IF($A$3&lt;&gt;0,HLOOKUP($A$3,Classe!$2:$565,IT196,0)," ")</f>
        <v>0</v>
      </c>
      <c r="IN195" s="2">
        <f>IF($A$3&lt;&gt;0,HLOOKUP($IN$18,Classe!$3:$502,IT195,0)," ")</f>
        <v>0</v>
      </c>
      <c r="IO195" s="2">
        <f>IF($A$3&lt;&gt;0,HLOOKUP($IO$18,Classe!$3:$502,IT195,0)," ")</f>
        <v>0</v>
      </c>
      <c r="IP195" s="2">
        <f>IF($A$3&lt;&gt;0,HLOOKUP($IP$18,Classe!$3:$502,IT195,0)," ")</f>
        <v>0</v>
      </c>
      <c r="IQ195" s="10">
        <f>IF($A$3&lt;&gt;0,HLOOKUP($IQ$18,Classe!$3:$502,IT195,0)," ")</f>
        <v>0</v>
      </c>
      <c r="IR195" s="2">
        <f>IF($A$3&lt;&gt;0,HLOOKUP($IR$18,Classe!$3:$502,IT195,0)," ")</f>
        <v>0</v>
      </c>
      <c r="IS195" s="2">
        <f>IF($A$3&lt;&gt;0,HLOOKUP($IS$18,Classe!$3:$502,IT195,0)," ")</f>
        <v>0</v>
      </c>
      <c r="IT195" s="2">
        <v>178</v>
      </c>
    </row>
    <row r="196" spans="1:254" ht="27.75" customHeight="1">
      <c r="A196" s="12" t="str">
        <f t="shared" si="16"/>
        <v xml:space="preserve"> </v>
      </c>
      <c r="B196" s="7" t="str">
        <f t="shared" si="17"/>
        <v xml:space="preserve"> </v>
      </c>
      <c r="C196" s="7" t="str">
        <f t="shared" si="18"/>
        <v xml:space="preserve"> </v>
      </c>
      <c r="D196" s="39" t="str">
        <f t="shared" si="19"/>
        <v xml:space="preserve"> </v>
      </c>
      <c r="E196" s="7" t="str">
        <f t="shared" si="20"/>
        <v xml:space="preserve"> </v>
      </c>
      <c r="F196" s="7" t="str">
        <f t="shared" si="21"/>
        <v xml:space="preserve"> </v>
      </c>
      <c r="G196" s="65">
        <f t="shared" si="22"/>
        <v>0</v>
      </c>
      <c r="H196" s="9">
        <f t="shared" si="23"/>
        <v>0</v>
      </c>
      <c r="I196" s="24"/>
      <c r="J196" s="24"/>
      <c r="IJ196" s="1"/>
      <c r="IM196" s="2">
        <f>IF($A$3&lt;&gt;0,HLOOKUP($A$3,Classe!$2:$565,IT197,0)," ")</f>
        <v>0</v>
      </c>
      <c r="IN196" s="2">
        <f>IF($A$3&lt;&gt;0,HLOOKUP($IN$18,Classe!$3:$502,IT196,0)," ")</f>
        <v>0</v>
      </c>
      <c r="IO196" s="2">
        <f>IF($A$3&lt;&gt;0,HLOOKUP($IO$18,Classe!$3:$502,IT196,0)," ")</f>
        <v>0</v>
      </c>
      <c r="IP196" s="2">
        <f>IF($A$3&lt;&gt;0,HLOOKUP($IP$18,Classe!$3:$502,IT196,0)," ")</f>
        <v>0</v>
      </c>
      <c r="IQ196" s="10">
        <f>IF($A$3&lt;&gt;0,HLOOKUP($IQ$18,Classe!$3:$502,IT196,0)," ")</f>
        <v>0</v>
      </c>
      <c r="IR196" s="2">
        <f>IF($A$3&lt;&gt;0,HLOOKUP($IR$18,Classe!$3:$502,IT196,0)," ")</f>
        <v>0</v>
      </c>
      <c r="IS196" s="2">
        <f>IF($A$3&lt;&gt;0,HLOOKUP($IS$18,Classe!$3:$502,IT196,0)," ")</f>
        <v>0</v>
      </c>
      <c r="IT196" s="2">
        <v>179</v>
      </c>
    </row>
    <row r="197" spans="1:254" ht="27.75" customHeight="1">
      <c r="A197" s="12" t="str">
        <f t="shared" si="16"/>
        <v xml:space="preserve"> </v>
      </c>
      <c r="B197" s="7" t="str">
        <f t="shared" si="17"/>
        <v xml:space="preserve"> </v>
      </c>
      <c r="C197" s="7" t="str">
        <f t="shared" si="18"/>
        <v xml:space="preserve"> </v>
      </c>
      <c r="D197" s="39" t="str">
        <f t="shared" si="19"/>
        <v xml:space="preserve"> </v>
      </c>
      <c r="E197" s="7" t="str">
        <f t="shared" si="20"/>
        <v xml:space="preserve"> </v>
      </c>
      <c r="F197" s="7" t="str">
        <f t="shared" si="21"/>
        <v xml:space="preserve"> </v>
      </c>
      <c r="G197" s="65">
        <f t="shared" si="22"/>
        <v>0</v>
      </c>
      <c r="H197" s="9">
        <f t="shared" si="23"/>
        <v>0</v>
      </c>
      <c r="I197" s="24"/>
      <c r="J197" s="24"/>
      <c r="IJ197" s="1"/>
      <c r="IM197" s="2">
        <f>IF($A$3&lt;&gt;0,HLOOKUP($A$3,Classe!$2:$565,IT198,0)," ")</f>
        <v>0</v>
      </c>
      <c r="IN197" s="2">
        <f>IF($A$3&lt;&gt;0,HLOOKUP($IN$18,Classe!$3:$502,IT197,0)," ")</f>
        <v>0</v>
      </c>
      <c r="IO197" s="2">
        <f>IF($A$3&lt;&gt;0,HLOOKUP($IO$18,Classe!$3:$502,IT197,0)," ")</f>
        <v>0</v>
      </c>
      <c r="IP197" s="2">
        <f>IF($A$3&lt;&gt;0,HLOOKUP($IP$18,Classe!$3:$502,IT197,0)," ")</f>
        <v>0</v>
      </c>
      <c r="IQ197" s="10">
        <f>IF($A$3&lt;&gt;0,HLOOKUP($IQ$18,Classe!$3:$502,IT197,0)," ")</f>
        <v>0</v>
      </c>
      <c r="IR197" s="2">
        <f>IF($A$3&lt;&gt;0,HLOOKUP($IR$18,Classe!$3:$502,IT197,0)," ")</f>
        <v>0</v>
      </c>
      <c r="IS197" s="2">
        <f>IF($A$3&lt;&gt;0,HLOOKUP($IS$18,Classe!$3:$502,IT197,0)," ")</f>
        <v>0</v>
      </c>
      <c r="IT197" s="2">
        <v>180</v>
      </c>
    </row>
    <row r="198" spans="1:254" ht="27.75" customHeight="1">
      <c r="A198" s="12" t="str">
        <f t="shared" si="16"/>
        <v xml:space="preserve"> </v>
      </c>
      <c r="B198" s="7" t="str">
        <f t="shared" si="17"/>
        <v xml:space="preserve"> </v>
      </c>
      <c r="C198" s="7" t="str">
        <f t="shared" si="18"/>
        <v xml:space="preserve"> </v>
      </c>
      <c r="D198" s="39" t="str">
        <f t="shared" si="19"/>
        <v xml:space="preserve"> </v>
      </c>
      <c r="E198" s="7" t="str">
        <f t="shared" si="20"/>
        <v xml:space="preserve"> </v>
      </c>
      <c r="F198" s="7" t="str">
        <f t="shared" si="21"/>
        <v xml:space="preserve"> </v>
      </c>
      <c r="G198" s="65">
        <f t="shared" si="22"/>
        <v>0</v>
      </c>
      <c r="H198" s="9">
        <f t="shared" si="23"/>
        <v>0</v>
      </c>
      <c r="I198" s="24"/>
      <c r="J198" s="24"/>
      <c r="IJ198" s="1"/>
      <c r="IM198" s="2">
        <f>IF($A$3&lt;&gt;0,HLOOKUP($A$3,Classe!$2:$565,IT199,0)," ")</f>
        <v>0</v>
      </c>
      <c r="IN198" s="2">
        <f>IF($A$3&lt;&gt;0,HLOOKUP($IN$18,Classe!$3:$502,IT198,0)," ")</f>
        <v>0</v>
      </c>
      <c r="IO198" s="2">
        <f>IF($A$3&lt;&gt;0,HLOOKUP($IO$18,Classe!$3:$502,IT198,0)," ")</f>
        <v>0</v>
      </c>
      <c r="IP198" s="2">
        <f>IF($A$3&lt;&gt;0,HLOOKUP($IP$18,Classe!$3:$502,IT198,0)," ")</f>
        <v>0</v>
      </c>
      <c r="IQ198" s="10">
        <f>IF($A$3&lt;&gt;0,HLOOKUP($IQ$18,Classe!$3:$502,IT198,0)," ")</f>
        <v>0</v>
      </c>
      <c r="IR198" s="2">
        <f>IF($A$3&lt;&gt;0,HLOOKUP($IR$18,Classe!$3:$502,IT198,0)," ")</f>
        <v>0</v>
      </c>
      <c r="IS198" s="2">
        <f>IF($A$3&lt;&gt;0,HLOOKUP($IS$18,Classe!$3:$502,IT198,0)," ")</f>
        <v>0</v>
      </c>
      <c r="IT198" s="2">
        <v>181</v>
      </c>
    </row>
    <row r="199" spans="1:254" ht="27.75" customHeight="1">
      <c r="A199" s="12" t="str">
        <f t="shared" si="16"/>
        <v xml:space="preserve"> </v>
      </c>
      <c r="B199" s="7" t="str">
        <f t="shared" si="17"/>
        <v xml:space="preserve"> </v>
      </c>
      <c r="C199" s="7" t="str">
        <f t="shared" si="18"/>
        <v xml:space="preserve"> </v>
      </c>
      <c r="D199" s="39" t="str">
        <f t="shared" si="19"/>
        <v xml:space="preserve"> </v>
      </c>
      <c r="E199" s="7" t="str">
        <f t="shared" si="20"/>
        <v xml:space="preserve"> </v>
      </c>
      <c r="F199" s="7" t="str">
        <f t="shared" si="21"/>
        <v xml:space="preserve"> </v>
      </c>
      <c r="G199" s="65">
        <f t="shared" si="22"/>
        <v>0</v>
      </c>
      <c r="H199" s="9">
        <f t="shared" si="23"/>
        <v>0</v>
      </c>
      <c r="I199" s="24"/>
      <c r="J199" s="24"/>
      <c r="IJ199" s="1"/>
      <c r="IM199" s="2">
        <f>IF($A$3&lt;&gt;0,HLOOKUP($A$3,Classe!$2:$565,IT200,0)," ")</f>
        <v>0</v>
      </c>
      <c r="IN199" s="2">
        <f>IF($A$3&lt;&gt;0,HLOOKUP($IN$18,Classe!$3:$502,IT199,0)," ")</f>
        <v>0</v>
      </c>
      <c r="IO199" s="2">
        <f>IF($A$3&lt;&gt;0,HLOOKUP($IO$18,Classe!$3:$502,IT199,0)," ")</f>
        <v>0</v>
      </c>
      <c r="IP199" s="2">
        <f>IF($A$3&lt;&gt;0,HLOOKUP($IP$18,Classe!$3:$502,IT199,0)," ")</f>
        <v>0</v>
      </c>
      <c r="IQ199" s="10">
        <f>IF($A$3&lt;&gt;0,HLOOKUP($IQ$18,Classe!$3:$502,IT199,0)," ")</f>
        <v>0</v>
      </c>
      <c r="IR199" s="2">
        <f>IF($A$3&lt;&gt;0,HLOOKUP($IR$18,Classe!$3:$502,IT199,0)," ")</f>
        <v>0</v>
      </c>
      <c r="IS199" s="2">
        <f>IF($A$3&lt;&gt;0,HLOOKUP($IS$18,Classe!$3:$502,IT199,0)," ")</f>
        <v>0</v>
      </c>
      <c r="IT199" s="2">
        <v>182</v>
      </c>
    </row>
    <row r="200" spans="1:254" ht="27.75" customHeight="1">
      <c r="A200" s="12" t="str">
        <f t="shared" si="16"/>
        <v xml:space="preserve"> </v>
      </c>
      <c r="B200" s="7" t="str">
        <f t="shared" si="17"/>
        <v xml:space="preserve"> </v>
      </c>
      <c r="C200" s="7" t="str">
        <f t="shared" si="18"/>
        <v xml:space="preserve"> </v>
      </c>
      <c r="D200" s="39" t="str">
        <f t="shared" si="19"/>
        <v xml:space="preserve"> </v>
      </c>
      <c r="E200" s="7" t="str">
        <f t="shared" si="20"/>
        <v xml:space="preserve"> </v>
      </c>
      <c r="F200" s="7" t="str">
        <f t="shared" si="21"/>
        <v xml:space="preserve"> </v>
      </c>
      <c r="G200" s="65">
        <f t="shared" si="22"/>
        <v>0</v>
      </c>
      <c r="H200" s="9">
        <f t="shared" si="23"/>
        <v>0</v>
      </c>
      <c r="I200" s="24"/>
      <c r="J200" s="24"/>
      <c r="IJ200" s="1"/>
      <c r="IM200" s="2">
        <f>IF($A$3&lt;&gt;0,HLOOKUP($A$3,Classe!$2:$565,IT201,0)," ")</f>
        <v>0</v>
      </c>
      <c r="IN200" s="2">
        <f>IF($A$3&lt;&gt;0,HLOOKUP($IN$18,Classe!$3:$502,IT200,0)," ")</f>
        <v>0</v>
      </c>
      <c r="IO200" s="2">
        <f>IF($A$3&lt;&gt;0,HLOOKUP($IO$18,Classe!$3:$502,IT200,0)," ")</f>
        <v>0</v>
      </c>
      <c r="IP200" s="2">
        <f>IF($A$3&lt;&gt;0,HLOOKUP($IP$18,Classe!$3:$502,IT200,0)," ")</f>
        <v>0</v>
      </c>
      <c r="IQ200" s="10">
        <f>IF($A$3&lt;&gt;0,HLOOKUP($IQ$18,Classe!$3:$502,IT200,0)," ")</f>
        <v>0</v>
      </c>
      <c r="IR200" s="2">
        <f>IF($A$3&lt;&gt;0,HLOOKUP($IR$18,Classe!$3:$502,IT200,0)," ")</f>
        <v>0</v>
      </c>
      <c r="IS200" s="2">
        <f>IF($A$3&lt;&gt;0,HLOOKUP($IS$18,Classe!$3:$502,IT200,0)," ")</f>
        <v>0</v>
      </c>
      <c r="IT200" s="2">
        <v>183</v>
      </c>
    </row>
    <row r="201" spans="1:254" ht="27.75" customHeight="1">
      <c r="A201" s="12" t="str">
        <f t="shared" si="16"/>
        <v xml:space="preserve"> </v>
      </c>
      <c r="B201" s="7" t="str">
        <f t="shared" si="17"/>
        <v xml:space="preserve"> </v>
      </c>
      <c r="C201" s="7" t="str">
        <f t="shared" si="18"/>
        <v xml:space="preserve"> </v>
      </c>
      <c r="D201" s="39" t="str">
        <f t="shared" si="19"/>
        <v xml:space="preserve"> </v>
      </c>
      <c r="E201" s="7" t="str">
        <f t="shared" si="20"/>
        <v xml:space="preserve"> </v>
      </c>
      <c r="F201" s="7" t="str">
        <f t="shared" si="21"/>
        <v xml:space="preserve"> </v>
      </c>
      <c r="G201" s="65">
        <f t="shared" si="22"/>
        <v>0</v>
      </c>
      <c r="H201" s="9">
        <f t="shared" si="23"/>
        <v>0</v>
      </c>
      <c r="I201" s="24"/>
      <c r="J201" s="24"/>
      <c r="IJ201" s="1"/>
      <c r="IM201" s="2">
        <f>IF($A$3&lt;&gt;0,HLOOKUP($A$3,Classe!$2:$565,IT202,0)," ")</f>
        <v>0</v>
      </c>
      <c r="IN201" s="2">
        <f>IF($A$3&lt;&gt;0,HLOOKUP($IN$18,Classe!$3:$502,IT201,0)," ")</f>
        <v>0</v>
      </c>
      <c r="IO201" s="2">
        <f>IF($A$3&lt;&gt;0,HLOOKUP($IO$18,Classe!$3:$502,IT201,0)," ")</f>
        <v>0</v>
      </c>
      <c r="IP201" s="2">
        <f>IF($A$3&lt;&gt;0,HLOOKUP($IP$18,Classe!$3:$502,IT201,0)," ")</f>
        <v>0</v>
      </c>
      <c r="IQ201" s="10">
        <f>IF($A$3&lt;&gt;0,HLOOKUP($IQ$18,Classe!$3:$502,IT201,0)," ")</f>
        <v>0</v>
      </c>
      <c r="IR201" s="2">
        <f>IF($A$3&lt;&gt;0,HLOOKUP($IR$18,Classe!$3:$502,IT201,0)," ")</f>
        <v>0</v>
      </c>
      <c r="IS201" s="2">
        <f>IF($A$3&lt;&gt;0,HLOOKUP($IS$18,Classe!$3:$502,IT201,0)," ")</f>
        <v>0</v>
      </c>
      <c r="IT201" s="2">
        <v>184</v>
      </c>
    </row>
    <row r="202" spans="1:254" ht="27.75" customHeight="1">
      <c r="A202" s="12" t="str">
        <f t="shared" si="16"/>
        <v xml:space="preserve"> </v>
      </c>
      <c r="B202" s="7" t="str">
        <f t="shared" si="17"/>
        <v xml:space="preserve"> </v>
      </c>
      <c r="C202" s="7" t="str">
        <f t="shared" si="18"/>
        <v xml:space="preserve"> </v>
      </c>
      <c r="D202" s="39" t="str">
        <f t="shared" si="19"/>
        <v xml:space="preserve"> </v>
      </c>
      <c r="E202" s="7" t="str">
        <f t="shared" si="20"/>
        <v xml:space="preserve"> </v>
      </c>
      <c r="F202" s="7" t="str">
        <f t="shared" si="21"/>
        <v xml:space="preserve"> </v>
      </c>
      <c r="G202" s="65">
        <f t="shared" si="22"/>
        <v>0</v>
      </c>
      <c r="H202" s="9">
        <f t="shared" si="23"/>
        <v>0</v>
      </c>
      <c r="I202" s="24"/>
      <c r="J202" s="24"/>
      <c r="IJ202" s="1"/>
      <c r="IM202" s="2">
        <f>IF($A$3&lt;&gt;0,HLOOKUP($A$3,Classe!$2:$565,IT203,0)," ")</f>
        <v>0</v>
      </c>
      <c r="IN202" s="2">
        <f>IF($A$3&lt;&gt;0,HLOOKUP($IN$18,Classe!$3:$502,IT202,0)," ")</f>
        <v>0</v>
      </c>
      <c r="IO202" s="2">
        <f>IF($A$3&lt;&gt;0,HLOOKUP($IO$18,Classe!$3:$502,IT202,0)," ")</f>
        <v>0</v>
      </c>
      <c r="IP202" s="2">
        <f>IF($A$3&lt;&gt;0,HLOOKUP($IP$18,Classe!$3:$502,IT202,0)," ")</f>
        <v>0</v>
      </c>
      <c r="IQ202" s="10">
        <f>IF($A$3&lt;&gt;0,HLOOKUP($IQ$18,Classe!$3:$502,IT202,0)," ")</f>
        <v>0</v>
      </c>
      <c r="IR202" s="2">
        <f>IF($A$3&lt;&gt;0,HLOOKUP($IR$18,Classe!$3:$502,IT202,0)," ")</f>
        <v>0</v>
      </c>
      <c r="IS202" s="2">
        <f>IF($A$3&lt;&gt;0,HLOOKUP($IS$18,Classe!$3:$502,IT202,0)," ")</f>
        <v>0</v>
      </c>
      <c r="IT202" s="2">
        <v>185</v>
      </c>
    </row>
    <row r="203" spans="1:254" ht="27.75" customHeight="1">
      <c r="A203" s="12" t="str">
        <f t="shared" si="16"/>
        <v xml:space="preserve"> </v>
      </c>
      <c r="B203" s="7" t="str">
        <f t="shared" si="17"/>
        <v xml:space="preserve"> </v>
      </c>
      <c r="C203" s="7" t="str">
        <f t="shared" si="18"/>
        <v xml:space="preserve"> </v>
      </c>
      <c r="D203" s="39" t="str">
        <f t="shared" si="19"/>
        <v xml:space="preserve"> </v>
      </c>
      <c r="E203" s="7" t="str">
        <f t="shared" si="20"/>
        <v xml:space="preserve"> </v>
      </c>
      <c r="F203" s="7" t="str">
        <f t="shared" si="21"/>
        <v xml:space="preserve"> </v>
      </c>
      <c r="G203" s="65">
        <f t="shared" si="22"/>
        <v>0</v>
      </c>
      <c r="H203" s="9">
        <f t="shared" si="23"/>
        <v>0</v>
      </c>
      <c r="I203" s="24"/>
      <c r="J203" s="24"/>
      <c r="IJ203" s="1"/>
      <c r="IM203" s="2">
        <f>IF($A$3&lt;&gt;0,HLOOKUP($A$3,Classe!$2:$565,IT204,0)," ")</f>
        <v>0</v>
      </c>
      <c r="IN203" s="2">
        <f>IF($A$3&lt;&gt;0,HLOOKUP($IN$18,Classe!$3:$502,IT203,0)," ")</f>
        <v>0</v>
      </c>
      <c r="IO203" s="2">
        <f>IF($A$3&lt;&gt;0,HLOOKUP($IO$18,Classe!$3:$502,IT203,0)," ")</f>
        <v>0</v>
      </c>
      <c r="IP203" s="2">
        <f>IF($A$3&lt;&gt;0,HLOOKUP($IP$18,Classe!$3:$502,IT203,0)," ")</f>
        <v>0</v>
      </c>
      <c r="IQ203" s="10">
        <f>IF($A$3&lt;&gt;0,HLOOKUP($IQ$18,Classe!$3:$502,IT203,0)," ")</f>
        <v>0</v>
      </c>
      <c r="IR203" s="2">
        <f>IF($A$3&lt;&gt;0,HLOOKUP($IR$18,Classe!$3:$502,IT203,0)," ")</f>
        <v>0</v>
      </c>
      <c r="IS203" s="2">
        <f>IF($A$3&lt;&gt;0,HLOOKUP($IS$18,Classe!$3:$502,IT203,0)," ")</f>
        <v>0</v>
      </c>
      <c r="IT203" s="2">
        <v>186</v>
      </c>
    </row>
    <row r="204" spans="1:254" ht="27.75" customHeight="1">
      <c r="A204" s="12" t="str">
        <f t="shared" si="16"/>
        <v xml:space="preserve"> </v>
      </c>
      <c r="B204" s="7" t="str">
        <f t="shared" si="17"/>
        <v xml:space="preserve"> </v>
      </c>
      <c r="C204" s="7" t="str">
        <f t="shared" si="18"/>
        <v xml:space="preserve"> </v>
      </c>
      <c r="D204" s="39" t="str">
        <f t="shared" si="19"/>
        <v xml:space="preserve"> </v>
      </c>
      <c r="E204" s="7" t="str">
        <f t="shared" si="20"/>
        <v xml:space="preserve"> </v>
      </c>
      <c r="F204" s="7" t="str">
        <f t="shared" si="21"/>
        <v xml:space="preserve"> </v>
      </c>
      <c r="G204" s="65">
        <f t="shared" si="22"/>
        <v>0</v>
      </c>
      <c r="H204" s="9">
        <f t="shared" si="23"/>
        <v>0</v>
      </c>
      <c r="I204" s="24"/>
      <c r="J204" s="24"/>
      <c r="IJ204" s="1"/>
      <c r="IM204" s="2">
        <f>IF($A$3&lt;&gt;0,HLOOKUP($A$3,Classe!$2:$565,IT205,0)," ")</f>
        <v>0</v>
      </c>
      <c r="IN204" s="2">
        <f>IF($A$3&lt;&gt;0,HLOOKUP($IN$18,Classe!$3:$502,IT204,0)," ")</f>
        <v>0</v>
      </c>
      <c r="IO204" s="2">
        <f>IF($A$3&lt;&gt;0,HLOOKUP($IO$18,Classe!$3:$502,IT204,0)," ")</f>
        <v>0</v>
      </c>
      <c r="IP204" s="2">
        <f>IF($A$3&lt;&gt;0,HLOOKUP($IP$18,Classe!$3:$502,IT204,0)," ")</f>
        <v>0</v>
      </c>
      <c r="IQ204" s="10">
        <f>IF($A$3&lt;&gt;0,HLOOKUP($IQ$18,Classe!$3:$502,IT204,0)," ")</f>
        <v>0</v>
      </c>
      <c r="IR204" s="2">
        <f>IF($A$3&lt;&gt;0,HLOOKUP($IR$18,Classe!$3:$502,IT204,0)," ")</f>
        <v>0</v>
      </c>
      <c r="IS204" s="2">
        <f>IF($A$3&lt;&gt;0,HLOOKUP($IS$18,Classe!$3:$502,IT204,0)," ")</f>
        <v>0</v>
      </c>
      <c r="IT204" s="2">
        <v>187</v>
      </c>
    </row>
    <row r="205" spans="1:254" ht="27.75" customHeight="1">
      <c r="A205" s="12" t="str">
        <f t="shared" si="16"/>
        <v xml:space="preserve"> </v>
      </c>
      <c r="B205" s="7" t="str">
        <f t="shared" si="17"/>
        <v xml:space="preserve"> </v>
      </c>
      <c r="C205" s="7" t="str">
        <f t="shared" si="18"/>
        <v xml:space="preserve"> </v>
      </c>
      <c r="D205" s="39" t="str">
        <f t="shared" si="19"/>
        <v xml:space="preserve"> </v>
      </c>
      <c r="E205" s="7" t="str">
        <f t="shared" si="20"/>
        <v xml:space="preserve"> </v>
      </c>
      <c r="F205" s="7" t="str">
        <f t="shared" si="21"/>
        <v xml:space="preserve"> </v>
      </c>
      <c r="G205" s="65">
        <f t="shared" si="22"/>
        <v>0</v>
      </c>
      <c r="H205" s="9">
        <f t="shared" si="23"/>
        <v>0</v>
      </c>
      <c r="I205" s="24"/>
      <c r="J205" s="24"/>
      <c r="IJ205" s="1"/>
      <c r="IM205" s="2">
        <f>IF($A$3&lt;&gt;0,HLOOKUP($A$3,Classe!$2:$565,IT206,0)," ")</f>
        <v>0</v>
      </c>
      <c r="IN205" s="2">
        <f>IF($A$3&lt;&gt;0,HLOOKUP($IN$18,Classe!$3:$502,IT205,0)," ")</f>
        <v>0</v>
      </c>
      <c r="IO205" s="2">
        <f>IF($A$3&lt;&gt;0,HLOOKUP($IO$18,Classe!$3:$502,IT205,0)," ")</f>
        <v>0</v>
      </c>
      <c r="IP205" s="2">
        <f>IF($A$3&lt;&gt;0,HLOOKUP($IP$18,Classe!$3:$502,IT205,0)," ")</f>
        <v>0</v>
      </c>
      <c r="IQ205" s="10">
        <f>IF($A$3&lt;&gt;0,HLOOKUP($IQ$18,Classe!$3:$502,IT205,0)," ")</f>
        <v>0</v>
      </c>
      <c r="IR205" s="2">
        <f>IF($A$3&lt;&gt;0,HLOOKUP($IR$18,Classe!$3:$502,IT205,0)," ")</f>
        <v>0</v>
      </c>
      <c r="IS205" s="2">
        <f>IF($A$3&lt;&gt;0,HLOOKUP($IS$18,Classe!$3:$502,IT205,0)," ")</f>
        <v>0</v>
      </c>
      <c r="IT205" s="2">
        <v>188</v>
      </c>
    </row>
    <row r="206" spans="1:254" ht="27.75" customHeight="1">
      <c r="A206" s="12" t="str">
        <f t="shared" si="16"/>
        <v xml:space="preserve"> </v>
      </c>
      <c r="B206" s="7" t="str">
        <f t="shared" si="17"/>
        <v xml:space="preserve"> </v>
      </c>
      <c r="C206" s="7" t="str">
        <f t="shared" si="18"/>
        <v xml:space="preserve"> </v>
      </c>
      <c r="D206" s="39" t="str">
        <f t="shared" si="19"/>
        <v xml:space="preserve"> </v>
      </c>
      <c r="E206" s="7" t="str">
        <f t="shared" si="20"/>
        <v xml:space="preserve"> </v>
      </c>
      <c r="F206" s="7" t="str">
        <f t="shared" si="21"/>
        <v xml:space="preserve"> </v>
      </c>
      <c r="G206" s="65">
        <f t="shared" si="22"/>
        <v>0</v>
      </c>
      <c r="H206" s="9">
        <f t="shared" si="23"/>
        <v>0</v>
      </c>
      <c r="I206" s="24"/>
      <c r="J206" s="24"/>
      <c r="IJ206" s="1"/>
      <c r="IM206" s="2">
        <f>IF($A$3&lt;&gt;0,HLOOKUP($A$3,Classe!$2:$565,IT207,0)," ")</f>
        <v>0</v>
      </c>
      <c r="IN206" s="2">
        <f>IF($A$3&lt;&gt;0,HLOOKUP($IN$18,Classe!$3:$502,IT206,0)," ")</f>
        <v>0</v>
      </c>
      <c r="IO206" s="2">
        <f>IF($A$3&lt;&gt;0,HLOOKUP($IO$18,Classe!$3:$502,IT206,0)," ")</f>
        <v>0</v>
      </c>
      <c r="IP206" s="2">
        <f>IF($A$3&lt;&gt;0,HLOOKUP($IP$18,Classe!$3:$502,IT206,0)," ")</f>
        <v>0</v>
      </c>
      <c r="IQ206" s="10">
        <f>IF($A$3&lt;&gt;0,HLOOKUP($IQ$18,Classe!$3:$502,IT206,0)," ")</f>
        <v>0</v>
      </c>
      <c r="IR206" s="2">
        <f>IF($A$3&lt;&gt;0,HLOOKUP($IR$18,Classe!$3:$502,IT206,0)," ")</f>
        <v>0</v>
      </c>
      <c r="IS206" s="2">
        <f>IF($A$3&lt;&gt;0,HLOOKUP($IS$18,Classe!$3:$502,IT206,0)," ")</f>
        <v>0</v>
      </c>
      <c r="IT206" s="2">
        <v>189</v>
      </c>
    </row>
    <row r="207" spans="1:254" ht="27.75" customHeight="1">
      <c r="A207" s="12" t="str">
        <f t="shared" si="16"/>
        <v xml:space="preserve"> </v>
      </c>
      <c r="B207" s="7" t="str">
        <f t="shared" si="17"/>
        <v xml:space="preserve"> </v>
      </c>
      <c r="C207" s="7" t="str">
        <f t="shared" si="18"/>
        <v xml:space="preserve"> </v>
      </c>
      <c r="D207" s="39" t="str">
        <f t="shared" si="19"/>
        <v xml:space="preserve"> </v>
      </c>
      <c r="E207" s="7" t="str">
        <f t="shared" si="20"/>
        <v xml:space="preserve"> </v>
      </c>
      <c r="F207" s="7" t="str">
        <f t="shared" si="21"/>
        <v xml:space="preserve"> </v>
      </c>
      <c r="G207" s="65">
        <f t="shared" si="22"/>
        <v>0</v>
      </c>
      <c r="H207" s="9">
        <f t="shared" si="23"/>
        <v>0</v>
      </c>
      <c r="I207" s="24"/>
      <c r="J207" s="24"/>
      <c r="IJ207" s="1"/>
      <c r="IM207" s="2">
        <f>IF($A$3&lt;&gt;0,HLOOKUP($A$3,Classe!$2:$565,IT208,0)," ")</f>
        <v>0</v>
      </c>
      <c r="IN207" s="2">
        <f>IF($A$3&lt;&gt;0,HLOOKUP($IN$18,Classe!$3:$502,IT207,0)," ")</f>
        <v>0</v>
      </c>
      <c r="IO207" s="2">
        <f>IF($A$3&lt;&gt;0,HLOOKUP($IO$18,Classe!$3:$502,IT207,0)," ")</f>
        <v>0</v>
      </c>
      <c r="IP207" s="2">
        <f>IF($A$3&lt;&gt;0,HLOOKUP($IP$18,Classe!$3:$502,IT207,0)," ")</f>
        <v>0</v>
      </c>
      <c r="IQ207" s="10">
        <f>IF($A$3&lt;&gt;0,HLOOKUP($IQ$18,Classe!$3:$502,IT207,0)," ")</f>
        <v>0</v>
      </c>
      <c r="IR207" s="2">
        <f>IF($A$3&lt;&gt;0,HLOOKUP($IR$18,Classe!$3:$502,IT207,0)," ")</f>
        <v>0</v>
      </c>
      <c r="IS207" s="2">
        <f>IF($A$3&lt;&gt;0,HLOOKUP($IS$18,Classe!$3:$502,IT207,0)," ")</f>
        <v>0</v>
      </c>
      <c r="IT207" s="2">
        <v>190</v>
      </c>
    </row>
    <row r="208" spans="1:254" ht="27.75" customHeight="1">
      <c r="A208" s="12" t="str">
        <f t="shared" si="16"/>
        <v xml:space="preserve"> </v>
      </c>
      <c r="B208" s="7" t="str">
        <f t="shared" si="17"/>
        <v xml:space="preserve"> </v>
      </c>
      <c r="C208" s="7" t="str">
        <f t="shared" si="18"/>
        <v xml:space="preserve"> </v>
      </c>
      <c r="D208" s="39" t="str">
        <f t="shared" si="19"/>
        <v xml:space="preserve"> </v>
      </c>
      <c r="E208" s="7" t="str">
        <f t="shared" si="20"/>
        <v xml:space="preserve"> </v>
      </c>
      <c r="F208" s="7" t="str">
        <f t="shared" si="21"/>
        <v xml:space="preserve"> </v>
      </c>
      <c r="G208" s="65">
        <f t="shared" si="22"/>
        <v>0</v>
      </c>
      <c r="H208" s="9">
        <f t="shared" si="23"/>
        <v>0</v>
      </c>
      <c r="I208" s="24"/>
      <c r="J208" s="24"/>
      <c r="IJ208" s="1"/>
      <c r="IM208" s="2">
        <f>IF($A$3&lt;&gt;0,HLOOKUP($A$3,Classe!$2:$565,IT209,0)," ")</f>
        <v>0</v>
      </c>
      <c r="IN208" s="2">
        <f>IF($A$3&lt;&gt;0,HLOOKUP($IN$18,Classe!$3:$502,IT208,0)," ")</f>
        <v>0</v>
      </c>
      <c r="IO208" s="2">
        <f>IF($A$3&lt;&gt;0,HLOOKUP($IO$18,Classe!$3:$502,IT208,0)," ")</f>
        <v>0</v>
      </c>
      <c r="IP208" s="2">
        <f>IF($A$3&lt;&gt;0,HLOOKUP($IP$18,Classe!$3:$502,IT208,0)," ")</f>
        <v>0</v>
      </c>
      <c r="IQ208" s="10">
        <f>IF($A$3&lt;&gt;0,HLOOKUP($IQ$18,Classe!$3:$502,IT208,0)," ")</f>
        <v>0</v>
      </c>
      <c r="IR208" s="2">
        <f>IF($A$3&lt;&gt;0,HLOOKUP($IR$18,Classe!$3:$502,IT208,0)," ")</f>
        <v>0</v>
      </c>
      <c r="IS208" s="2">
        <f>IF($A$3&lt;&gt;0,HLOOKUP($IS$18,Classe!$3:$502,IT208,0)," ")</f>
        <v>0</v>
      </c>
      <c r="IT208" s="2">
        <v>191</v>
      </c>
    </row>
    <row r="209" spans="1:254" ht="27.75" customHeight="1">
      <c r="A209" s="12" t="str">
        <f t="shared" si="16"/>
        <v xml:space="preserve"> </v>
      </c>
      <c r="B209" s="7" t="str">
        <f t="shared" si="17"/>
        <v xml:space="preserve"> </v>
      </c>
      <c r="C209" s="7" t="str">
        <f t="shared" si="18"/>
        <v xml:space="preserve"> </v>
      </c>
      <c r="D209" s="39" t="str">
        <f t="shared" si="19"/>
        <v xml:space="preserve"> </v>
      </c>
      <c r="E209" s="7" t="str">
        <f t="shared" si="20"/>
        <v xml:space="preserve"> </v>
      </c>
      <c r="F209" s="7" t="str">
        <f t="shared" si="21"/>
        <v xml:space="preserve"> </v>
      </c>
      <c r="G209" s="65">
        <f t="shared" si="22"/>
        <v>0</v>
      </c>
      <c r="H209" s="9">
        <f t="shared" si="23"/>
        <v>0</v>
      </c>
      <c r="I209" s="24"/>
      <c r="J209" s="24"/>
      <c r="IJ209" s="1"/>
      <c r="IM209" s="2">
        <f>IF($A$3&lt;&gt;0,HLOOKUP($A$3,Classe!$2:$565,IT210,0)," ")</f>
        <v>0</v>
      </c>
      <c r="IN209" s="2">
        <f>IF($A$3&lt;&gt;0,HLOOKUP($IN$18,Classe!$3:$502,IT209,0)," ")</f>
        <v>0</v>
      </c>
      <c r="IO209" s="2">
        <f>IF($A$3&lt;&gt;0,HLOOKUP($IO$18,Classe!$3:$502,IT209,0)," ")</f>
        <v>0</v>
      </c>
      <c r="IP209" s="2">
        <f>IF($A$3&lt;&gt;0,HLOOKUP($IP$18,Classe!$3:$502,IT209,0)," ")</f>
        <v>0</v>
      </c>
      <c r="IQ209" s="10">
        <f>IF($A$3&lt;&gt;0,HLOOKUP($IQ$18,Classe!$3:$502,IT209,0)," ")</f>
        <v>0</v>
      </c>
      <c r="IR209" s="2">
        <f>IF($A$3&lt;&gt;0,HLOOKUP($IR$18,Classe!$3:$502,IT209,0)," ")</f>
        <v>0</v>
      </c>
      <c r="IS209" s="2">
        <f>IF($A$3&lt;&gt;0,HLOOKUP($IS$18,Classe!$3:$502,IT209,0)," ")</f>
        <v>0</v>
      </c>
      <c r="IT209" s="2">
        <v>192</v>
      </c>
    </row>
    <row r="210" spans="1:254" ht="27.75" customHeight="1">
      <c r="A210" s="12" t="str">
        <f t="shared" si="16"/>
        <v xml:space="preserve"> </v>
      </c>
      <c r="B210" s="7" t="str">
        <f t="shared" si="17"/>
        <v xml:space="preserve"> </v>
      </c>
      <c r="C210" s="7" t="str">
        <f t="shared" si="18"/>
        <v xml:space="preserve"> </v>
      </c>
      <c r="D210" s="39" t="str">
        <f t="shared" si="19"/>
        <v xml:space="preserve"> </v>
      </c>
      <c r="E210" s="7" t="str">
        <f t="shared" si="20"/>
        <v xml:space="preserve"> </v>
      </c>
      <c r="F210" s="7" t="str">
        <f t="shared" si="21"/>
        <v xml:space="preserve"> </v>
      </c>
      <c r="G210" s="65">
        <f t="shared" si="22"/>
        <v>0</v>
      </c>
      <c r="H210" s="9">
        <f t="shared" si="23"/>
        <v>0</v>
      </c>
      <c r="I210" s="24"/>
      <c r="J210" s="24"/>
      <c r="IJ210" s="1"/>
      <c r="IM210" s="2">
        <f>IF($A$3&lt;&gt;0,HLOOKUP($A$3,Classe!$2:$565,IT211,0)," ")</f>
        <v>0</v>
      </c>
      <c r="IN210" s="2">
        <f>IF($A$3&lt;&gt;0,HLOOKUP($IN$18,Classe!$3:$502,IT210,0)," ")</f>
        <v>0</v>
      </c>
      <c r="IO210" s="2">
        <f>IF($A$3&lt;&gt;0,HLOOKUP($IO$18,Classe!$3:$502,IT210,0)," ")</f>
        <v>0</v>
      </c>
      <c r="IP210" s="2">
        <f>IF($A$3&lt;&gt;0,HLOOKUP($IP$18,Classe!$3:$502,IT210,0)," ")</f>
        <v>0</v>
      </c>
      <c r="IQ210" s="10">
        <f>IF($A$3&lt;&gt;0,HLOOKUP($IQ$18,Classe!$3:$502,IT210,0)," ")</f>
        <v>0</v>
      </c>
      <c r="IR210" s="2">
        <f>IF($A$3&lt;&gt;0,HLOOKUP($IR$18,Classe!$3:$502,IT210,0)," ")</f>
        <v>0</v>
      </c>
      <c r="IS210" s="2">
        <f>IF($A$3&lt;&gt;0,HLOOKUP($IS$18,Classe!$3:$502,IT210,0)," ")</f>
        <v>0</v>
      </c>
      <c r="IT210" s="2">
        <v>193</v>
      </c>
    </row>
    <row r="211" spans="1:254" ht="27.75" customHeight="1">
      <c r="A211" s="12" t="str">
        <f t="shared" ref="A211:A274" si="24">IF(IP211=0," ",IP211)</f>
        <v xml:space="preserve"> </v>
      </c>
      <c r="B211" s="7" t="str">
        <f t="shared" ref="B211:B274" si="25">IF(IO211=0," ",IO211)</f>
        <v xml:space="preserve"> </v>
      </c>
      <c r="C211" s="7" t="str">
        <f t="shared" ref="C211:C274" si="26">IF(IN211=0," ",IN211)</f>
        <v xml:space="preserve"> </v>
      </c>
      <c r="D211" s="39" t="str">
        <f t="shared" ref="D211:D274" si="27">IF(IQ211=0," ",IQ211)</f>
        <v xml:space="preserve"> </v>
      </c>
      <c r="E211" s="7" t="str">
        <f t="shared" ref="E211:E274" si="28">IF(IR211=0," ",IR211)</f>
        <v xml:space="preserve"> </v>
      </c>
      <c r="F211" s="7" t="str">
        <f t="shared" ref="F211:F274" si="29">IF(IS211=0," ",IS211)</f>
        <v xml:space="preserve"> </v>
      </c>
      <c r="G211" s="65">
        <f t="shared" ref="G211:G274" si="30">IF(AND(IM211&gt;=1,IM211&lt;=5),IF(IM211&lt;&gt;"",CHOOSE(IM211,$J$6,$J$7,$J$8,$J$9,$J$10),IM211),IM211)</f>
        <v>0</v>
      </c>
      <c r="H211" s="9">
        <f t="shared" si="23"/>
        <v>0</v>
      </c>
      <c r="I211" s="24"/>
      <c r="J211" s="24"/>
      <c r="IJ211" s="1"/>
      <c r="IM211" s="2">
        <f>IF($A$3&lt;&gt;0,HLOOKUP($A$3,Classe!$2:$565,IT212,0)," ")</f>
        <v>0</v>
      </c>
      <c r="IN211" s="2">
        <f>IF($A$3&lt;&gt;0,HLOOKUP($IN$18,Classe!$3:$502,IT211,0)," ")</f>
        <v>0</v>
      </c>
      <c r="IO211" s="2">
        <f>IF($A$3&lt;&gt;0,HLOOKUP($IO$18,Classe!$3:$502,IT211,0)," ")</f>
        <v>0</v>
      </c>
      <c r="IP211" s="2">
        <f>IF($A$3&lt;&gt;0,HLOOKUP($IP$18,Classe!$3:$502,IT211,0)," ")</f>
        <v>0</v>
      </c>
      <c r="IQ211" s="10">
        <f>IF($A$3&lt;&gt;0,HLOOKUP($IQ$18,Classe!$3:$502,IT211,0)," ")</f>
        <v>0</v>
      </c>
      <c r="IR211" s="2">
        <f>IF($A$3&lt;&gt;0,HLOOKUP($IR$18,Classe!$3:$502,IT211,0)," ")</f>
        <v>0</v>
      </c>
      <c r="IS211" s="2">
        <f>IF($A$3&lt;&gt;0,HLOOKUP($IS$18,Classe!$3:$502,IT211,0)," ")</f>
        <v>0</v>
      </c>
      <c r="IT211" s="2">
        <v>194</v>
      </c>
    </row>
    <row r="212" spans="1:254" ht="27.75" customHeight="1">
      <c r="A212" s="12" t="str">
        <f t="shared" si="24"/>
        <v xml:space="preserve"> </v>
      </c>
      <c r="B212" s="7" t="str">
        <f t="shared" si="25"/>
        <v xml:space="preserve"> </v>
      </c>
      <c r="C212" s="7" t="str">
        <f t="shared" si="26"/>
        <v xml:space="preserve"> </v>
      </c>
      <c r="D212" s="39" t="str">
        <f t="shared" si="27"/>
        <v xml:space="preserve"> </v>
      </c>
      <c r="E212" s="7" t="str">
        <f t="shared" si="28"/>
        <v xml:space="preserve"> </v>
      </c>
      <c r="F212" s="7" t="str">
        <f t="shared" si="29"/>
        <v xml:space="preserve"> </v>
      </c>
      <c r="G212" s="65">
        <f t="shared" si="30"/>
        <v>0</v>
      </c>
      <c r="H212" s="9">
        <f t="shared" si="23"/>
        <v>0</v>
      </c>
      <c r="I212" s="24"/>
      <c r="J212" s="24"/>
      <c r="IJ212" s="1"/>
      <c r="IM212" s="2">
        <f>IF($A$3&lt;&gt;0,HLOOKUP($A$3,Classe!$2:$565,IT213,0)," ")</f>
        <v>0</v>
      </c>
      <c r="IN212" s="2">
        <f>IF($A$3&lt;&gt;0,HLOOKUP($IN$18,Classe!$3:$502,IT212,0)," ")</f>
        <v>0</v>
      </c>
      <c r="IO212" s="2">
        <f>IF($A$3&lt;&gt;0,HLOOKUP($IO$18,Classe!$3:$502,IT212,0)," ")</f>
        <v>0</v>
      </c>
      <c r="IP212" s="2">
        <f>IF($A$3&lt;&gt;0,HLOOKUP($IP$18,Classe!$3:$502,IT212,0)," ")</f>
        <v>0</v>
      </c>
      <c r="IQ212" s="10">
        <f>IF($A$3&lt;&gt;0,HLOOKUP($IQ$18,Classe!$3:$502,IT212,0)," ")</f>
        <v>0</v>
      </c>
      <c r="IR212" s="2">
        <f>IF($A$3&lt;&gt;0,HLOOKUP($IR$18,Classe!$3:$502,IT212,0)," ")</f>
        <v>0</v>
      </c>
      <c r="IS212" s="2">
        <f>IF($A$3&lt;&gt;0,HLOOKUP($IS$18,Classe!$3:$502,IT212,0)," ")</f>
        <v>0</v>
      </c>
      <c r="IT212" s="2">
        <v>195</v>
      </c>
    </row>
    <row r="213" spans="1:254" ht="27.75" customHeight="1">
      <c r="A213" s="12" t="str">
        <f t="shared" si="24"/>
        <v xml:space="preserve"> </v>
      </c>
      <c r="B213" s="7" t="str">
        <f t="shared" si="25"/>
        <v xml:space="preserve"> </v>
      </c>
      <c r="C213" s="7" t="str">
        <f t="shared" si="26"/>
        <v xml:space="preserve"> </v>
      </c>
      <c r="D213" s="39" t="str">
        <f t="shared" si="27"/>
        <v xml:space="preserve"> </v>
      </c>
      <c r="E213" s="7" t="str">
        <f t="shared" si="28"/>
        <v xml:space="preserve"> </v>
      </c>
      <c r="F213" s="7" t="str">
        <f t="shared" si="29"/>
        <v xml:space="preserve"> </v>
      </c>
      <c r="G213" s="65">
        <f t="shared" si="30"/>
        <v>0</v>
      </c>
      <c r="H213" s="9">
        <f t="shared" ref="H213:H276" si="31">G213</f>
        <v>0</v>
      </c>
      <c r="I213" s="24"/>
      <c r="J213" s="24"/>
      <c r="IJ213" s="1"/>
      <c r="IM213" s="2">
        <f>IF($A$3&lt;&gt;0,HLOOKUP($A$3,Classe!$2:$565,IT214,0)," ")</f>
        <v>0</v>
      </c>
      <c r="IN213" s="2">
        <f>IF($A$3&lt;&gt;0,HLOOKUP($IN$18,Classe!$3:$502,IT213,0)," ")</f>
        <v>0</v>
      </c>
      <c r="IO213" s="2">
        <f>IF($A$3&lt;&gt;0,HLOOKUP($IO$18,Classe!$3:$502,IT213,0)," ")</f>
        <v>0</v>
      </c>
      <c r="IP213" s="2">
        <f>IF($A$3&lt;&gt;0,HLOOKUP($IP$18,Classe!$3:$502,IT213,0)," ")</f>
        <v>0</v>
      </c>
      <c r="IQ213" s="10">
        <f>IF($A$3&lt;&gt;0,HLOOKUP($IQ$18,Classe!$3:$502,IT213,0)," ")</f>
        <v>0</v>
      </c>
      <c r="IR213" s="2">
        <f>IF($A$3&lt;&gt;0,HLOOKUP($IR$18,Classe!$3:$502,IT213,0)," ")</f>
        <v>0</v>
      </c>
      <c r="IS213" s="2">
        <f>IF($A$3&lt;&gt;0,HLOOKUP($IS$18,Classe!$3:$502,IT213,0)," ")</f>
        <v>0</v>
      </c>
      <c r="IT213" s="2">
        <v>196</v>
      </c>
    </row>
    <row r="214" spans="1:254" ht="27.75" customHeight="1">
      <c r="A214" s="12" t="str">
        <f t="shared" si="24"/>
        <v xml:space="preserve"> </v>
      </c>
      <c r="B214" s="7" t="str">
        <f t="shared" si="25"/>
        <v xml:space="preserve"> </v>
      </c>
      <c r="C214" s="7" t="str">
        <f t="shared" si="26"/>
        <v xml:space="preserve"> </v>
      </c>
      <c r="D214" s="39" t="str">
        <f t="shared" si="27"/>
        <v xml:space="preserve"> </v>
      </c>
      <c r="E214" s="7" t="str">
        <f t="shared" si="28"/>
        <v xml:space="preserve"> </v>
      </c>
      <c r="F214" s="7" t="str">
        <f t="shared" si="29"/>
        <v xml:space="preserve"> </v>
      </c>
      <c r="G214" s="65">
        <f t="shared" si="30"/>
        <v>0</v>
      </c>
      <c r="H214" s="9">
        <f t="shared" si="31"/>
        <v>0</v>
      </c>
      <c r="I214" s="24"/>
      <c r="J214" s="24"/>
      <c r="IJ214" s="1"/>
      <c r="IM214" s="2">
        <f>IF($A$3&lt;&gt;0,HLOOKUP($A$3,Classe!$2:$565,IT215,0)," ")</f>
        <v>0</v>
      </c>
      <c r="IN214" s="2">
        <f>IF($A$3&lt;&gt;0,HLOOKUP($IN$18,Classe!$3:$502,IT214,0)," ")</f>
        <v>0</v>
      </c>
      <c r="IO214" s="2">
        <f>IF($A$3&lt;&gt;0,HLOOKUP($IO$18,Classe!$3:$502,IT214,0)," ")</f>
        <v>0</v>
      </c>
      <c r="IP214" s="2">
        <f>IF($A$3&lt;&gt;0,HLOOKUP($IP$18,Classe!$3:$502,IT214,0)," ")</f>
        <v>0</v>
      </c>
      <c r="IQ214" s="10">
        <f>IF($A$3&lt;&gt;0,HLOOKUP($IQ$18,Classe!$3:$502,IT214,0)," ")</f>
        <v>0</v>
      </c>
      <c r="IR214" s="2">
        <f>IF($A$3&lt;&gt;0,HLOOKUP($IR$18,Classe!$3:$502,IT214,0)," ")</f>
        <v>0</v>
      </c>
      <c r="IS214" s="2">
        <f>IF($A$3&lt;&gt;0,HLOOKUP($IS$18,Classe!$3:$502,IT214,0)," ")</f>
        <v>0</v>
      </c>
      <c r="IT214" s="2">
        <v>197</v>
      </c>
    </row>
    <row r="215" spans="1:254" ht="27.75" customHeight="1">
      <c r="A215" s="12" t="str">
        <f t="shared" si="24"/>
        <v xml:space="preserve"> </v>
      </c>
      <c r="B215" s="7" t="str">
        <f t="shared" si="25"/>
        <v xml:space="preserve"> </v>
      </c>
      <c r="C215" s="7" t="str">
        <f t="shared" si="26"/>
        <v xml:space="preserve"> </v>
      </c>
      <c r="D215" s="39" t="str">
        <f t="shared" si="27"/>
        <v xml:space="preserve"> </v>
      </c>
      <c r="E215" s="7" t="str">
        <f t="shared" si="28"/>
        <v xml:space="preserve"> </v>
      </c>
      <c r="F215" s="7" t="str">
        <f t="shared" si="29"/>
        <v xml:space="preserve"> </v>
      </c>
      <c r="G215" s="65">
        <f t="shared" si="30"/>
        <v>0</v>
      </c>
      <c r="H215" s="9">
        <f t="shared" si="31"/>
        <v>0</v>
      </c>
      <c r="I215" s="24"/>
      <c r="J215" s="24"/>
      <c r="IJ215" s="1"/>
      <c r="IK215" s="4"/>
      <c r="IM215" s="2">
        <f>IF($A$3&lt;&gt;0,HLOOKUP($A$3,Classe!$2:$565,IT216,0)," ")</f>
        <v>0</v>
      </c>
      <c r="IN215" s="2">
        <f>IF($A$3&lt;&gt;0,HLOOKUP($IN$18,Classe!$3:$502,IT215,0)," ")</f>
        <v>0</v>
      </c>
      <c r="IO215" s="2">
        <f>IF($A$3&lt;&gt;0,HLOOKUP($IO$18,Classe!$3:$502,IT215,0)," ")</f>
        <v>0</v>
      </c>
      <c r="IP215" s="2">
        <f>IF($A$3&lt;&gt;0,HLOOKUP($IP$18,Classe!$3:$502,IT215,0)," ")</f>
        <v>0</v>
      </c>
      <c r="IQ215" s="10">
        <f>IF($A$3&lt;&gt;0,HLOOKUP($IQ$18,Classe!$3:$502,IT215,0)," ")</f>
        <v>0</v>
      </c>
      <c r="IR215" s="2">
        <f>IF($A$3&lt;&gt;0,HLOOKUP($IR$18,Classe!$3:$502,IT215,0)," ")</f>
        <v>0</v>
      </c>
      <c r="IS215" s="2">
        <f>IF($A$3&lt;&gt;0,HLOOKUP($IS$18,Classe!$3:$502,IT215,0)," ")</f>
        <v>0</v>
      </c>
      <c r="IT215" s="2">
        <v>198</v>
      </c>
    </row>
    <row r="216" spans="1:254" ht="27.75" customHeight="1">
      <c r="A216" s="12" t="str">
        <f t="shared" si="24"/>
        <v xml:space="preserve"> </v>
      </c>
      <c r="B216" s="7" t="str">
        <f t="shared" si="25"/>
        <v xml:space="preserve"> </v>
      </c>
      <c r="C216" s="7" t="str">
        <f t="shared" si="26"/>
        <v xml:space="preserve"> </v>
      </c>
      <c r="D216" s="39" t="str">
        <f t="shared" si="27"/>
        <v xml:space="preserve"> </v>
      </c>
      <c r="E216" s="7" t="str">
        <f t="shared" si="28"/>
        <v xml:space="preserve"> </v>
      </c>
      <c r="F216" s="7" t="str">
        <f t="shared" si="29"/>
        <v xml:space="preserve"> </v>
      </c>
      <c r="G216" s="65">
        <f t="shared" si="30"/>
        <v>0</v>
      </c>
      <c r="H216" s="9">
        <f t="shared" si="31"/>
        <v>0</v>
      </c>
      <c r="I216" s="24"/>
      <c r="J216" s="24"/>
      <c r="IJ216" s="1"/>
      <c r="IM216" s="2">
        <f>IF($A$3&lt;&gt;0,HLOOKUP($A$3,Classe!$2:$565,IT217,0)," ")</f>
        <v>0</v>
      </c>
      <c r="IN216" s="2">
        <f>IF($A$3&lt;&gt;0,HLOOKUP($IN$18,Classe!$3:$502,IT216,0)," ")</f>
        <v>0</v>
      </c>
      <c r="IO216" s="2">
        <f>IF($A$3&lt;&gt;0,HLOOKUP($IO$18,Classe!$3:$502,IT216,0)," ")</f>
        <v>0</v>
      </c>
      <c r="IP216" s="2">
        <f>IF($A$3&lt;&gt;0,HLOOKUP($IP$18,Classe!$3:$502,IT216,0)," ")</f>
        <v>0</v>
      </c>
      <c r="IQ216" s="10">
        <f>IF($A$3&lt;&gt;0,HLOOKUP($IQ$18,Classe!$3:$502,IT216,0)," ")</f>
        <v>0</v>
      </c>
      <c r="IR216" s="2">
        <f>IF($A$3&lt;&gt;0,HLOOKUP($IR$18,Classe!$3:$502,IT216,0)," ")</f>
        <v>0</v>
      </c>
      <c r="IS216" s="2">
        <f>IF($A$3&lt;&gt;0,HLOOKUP($IS$18,Classe!$3:$502,IT216,0)," ")</f>
        <v>0</v>
      </c>
      <c r="IT216" s="2">
        <v>199</v>
      </c>
    </row>
    <row r="217" spans="1:254" ht="27.75" customHeight="1">
      <c r="A217" s="12" t="str">
        <f t="shared" si="24"/>
        <v xml:space="preserve"> </v>
      </c>
      <c r="B217" s="7" t="str">
        <f t="shared" si="25"/>
        <v xml:space="preserve"> </v>
      </c>
      <c r="C217" s="7" t="str">
        <f t="shared" si="26"/>
        <v xml:space="preserve"> </v>
      </c>
      <c r="D217" s="39" t="str">
        <f t="shared" si="27"/>
        <v xml:space="preserve"> </v>
      </c>
      <c r="E217" s="7" t="str">
        <f t="shared" si="28"/>
        <v xml:space="preserve"> </v>
      </c>
      <c r="F217" s="7" t="str">
        <f t="shared" si="29"/>
        <v xml:space="preserve"> </v>
      </c>
      <c r="G217" s="65">
        <f t="shared" si="30"/>
        <v>0</v>
      </c>
      <c r="H217" s="9">
        <f t="shared" si="31"/>
        <v>0</v>
      </c>
      <c r="I217" s="24"/>
      <c r="J217" s="24"/>
      <c r="IJ217" s="1"/>
      <c r="IM217" s="2">
        <f>IF($A$3&lt;&gt;0,HLOOKUP($A$3,Classe!$2:$565,IT218,0)," ")</f>
        <v>0</v>
      </c>
      <c r="IN217" s="2">
        <f>IF($A$3&lt;&gt;0,HLOOKUP($IN$18,Classe!$3:$502,IT217,0)," ")</f>
        <v>0</v>
      </c>
      <c r="IO217" s="2">
        <f>IF($A$3&lt;&gt;0,HLOOKUP($IO$18,Classe!$3:$502,IT217,0)," ")</f>
        <v>0</v>
      </c>
      <c r="IP217" s="2">
        <f>IF($A$3&lt;&gt;0,HLOOKUP($IP$18,Classe!$3:$502,IT217,0)," ")</f>
        <v>0</v>
      </c>
      <c r="IQ217" s="10">
        <f>IF($A$3&lt;&gt;0,HLOOKUP($IQ$18,Classe!$3:$502,IT217,0)," ")</f>
        <v>0</v>
      </c>
      <c r="IR217" s="2">
        <f>IF($A$3&lt;&gt;0,HLOOKUP($IR$18,Classe!$3:$502,IT217,0)," ")</f>
        <v>0</v>
      </c>
      <c r="IS217" s="2">
        <f>IF($A$3&lt;&gt;0,HLOOKUP($IS$18,Classe!$3:$502,IT217,0)," ")</f>
        <v>0</v>
      </c>
      <c r="IT217" s="2">
        <v>200</v>
      </c>
    </row>
    <row r="218" spans="1:254" ht="27.75" customHeight="1">
      <c r="A218" s="12" t="str">
        <f t="shared" si="24"/>
        <v xml:space="preserve"> </v>
      </c>
      <c r="B218" s="7" t="str">
        <f t="shared" si="25"/>
        <v xml:space="preserve"> </v>
      </c>
      <c r="C218" s="7" t="str">
        <f t="shared" si="26"/>
        <v xml:space="preserve"> </v>
      </c>
      <c r="D218" s="39" t="str">
        <f t="shared" si="27"/>
        <v xml:space="preserve"> </v>
      </c>
      <c r="E218" s="7" t="str">
        <f t="shared" si="28"/>
        <v xml:space="preserve"> </v>
      </c>
      <c r="F218" s="7" t="str">
        <f t="shared" si="29"/>
        <v xml:space="preserve"> </v>
      </c>
      <c r="G218" s="65">
        <f t="shared" si="30"/>
        <v>0</v>
      </c>
      <c r="H218" s="9">
        <f t="shared" si="31"/>
        <v>0</v>
      </c>
      <c r="I218" s="24"/>
      <c r="J218" s="24"/>
      <c r="IJ218" s="1"/>
      <c r="IM218" s="2">
        <f>IF($A$3&lt;&gt;0,HLOOKUP($A$3,Classe!$2:$565,IT219,0)," ")</f>
        <v>0</v>
      </c>
      <c r="IN218" s="2">
        <f>IF($A$3&lt;&gt;0,HLOOKUP($IN$18,Classe!$3:$502,IT218,0)," ")</f>
        <v>0</v>
      </c>
      <c r="IO218" s="2">
        <f>IF($A$3&lt;&gt;0,HLOOKUP($IO$18,Classe!$3:$502,IT218,0)," ")</f>
        <v>0</v>
      </c>
      <c r="IP218" s="2">
        <f>IF($A$3&lt;&gt;0,HLOOKUP($IP$18,Classe!$3:$502,IT218,0)," ")</f>
        <v>0</v>
      </c>
      <c r="IQ218" s="10">
        <f>IF($A$3&lt;&gt;0,HLOOKUP($IQ$18,Classe!$3:$502,IT218,0)," ")</f>
        <v>0</v>
      </c>
      <c r="IR218" s="2">
        <f>IF($A$3&lt;&gt;0,HLOOKUP($IR$18,Classe!$3:$502,IT218,0)," ")</f>
        <v>0</v>
      </c>
      <c r="IS218" s="2">
        <f>IF($A$3&lt;&gt;0,HLOOKUP($IS$18,Classe!$3:$502,IT218,0)," ")</f>
        <v>0</v>
      </c>
      <c r="IT218" s="2">
        <v>201</v>
      </c>
    </row>
    <row r="219" spans="1:254" ht="27.75" customHeight="1">
      <c r="A219" s="12" t="str">
        <f t="shared" si="24"/>
        <v xml:space="preserve"> </v>
      </c>
      <c r="B219" s="7" t="str">
        <f t="shared" si="25"/>
        <v xml:space="preserve"> </v>
      </c>
      <c r="C219" s="7" t="str">
        <f t="shared" si="26"/>
        <v xml:space="preserve"> </v>
      </c>
      <c r="D219" s="39" t="str">
        <f t="shared" si="27"/>
        <v xml:space="preserve"> </v>
      </c>
      <c r="E219" s="7" t="str">
        <f t="shared" si="28"/>
        <v xml:space="preserve"> </v>
      </c>
      <c r="F219" s="7" t="str">
        <f t="shared" si="29"/>
        <v xml:space="preserve"> </v>
      </c>
      <c r="G219" s="65">
        <f t="shared" si="30"/>
        <v>0</v>
      </c>
      <c r="H219" s="9">
        <f t="shared" si="31"/>
        <v>0</v>
      </c>
      <c r="I219" s="24"/>
      <c r="J219" s="24"/>
      <c r="IJ219" s="1"/>
      <c r="IM219" s="2">
        <f>IF($A$3&lt;&gt;0,HLOOKUP($A$3,Classe!$2:$565,IT220,0)," ")</f>
        <v>0</v>
      </c>
      <c r="IN219" s="2">
        <f>IF($A$3&lt;&gt;0,HLOOKUP($IN$18,Classe!$3:$502,IT219,0)," ")</f>
        <v>0</v>
      </c>
      <c r="IO219" s="2">
        <f>IF($A$3&lt;&gt;0,HLOOKUP($IO$18,Classe!$3:$502,IT219,0)," ")</f>
        <v>0</v>
      </c>
      <c r="IP219" s="2">
        <f>IF($A$3&lt;&gt;0,HLOOKUP($IP$18,Classe!$3:$502,IT219,0)," ")</f>
        <v>0</v>
      </c>
      <c r="IQ219" s="10">
        <f>IF($A$3&lt;&gt;0,HLOOKUP($IQ$18,Classe!$3:$502,IT219,0)," ")</f>
        <v>0</v>
      </c>
      <c r="IR219" s="2">
        <f>IF($A$3&lt;&gt;0,HLOOKUP($IR$18,Classe!$3:$502,IT219,0)," ")</f>
        <v>0</v>
      </c>
      <c r="IS219" s="2">
        <f>IF($A$3&lt;&gt;0,HLOOKUP($IS$18,Classe!$3:$502,IT219,0)," ")</f>
        <v>0</v>
      </c>
      <c r="IT219" s="2">
        <v>202</v>
      </c>
    </row>
    <row r="220" spans="1:254" ht="27.75" customHeight="1">
      <c r="A220" s="12" t="str">
        <f t="shared" si="24"/>
        <v xml:space="preserve"> </v>
      </c>
      <c r="B220" s="7" t="str">
        <f t="shared" si="25"/>
        <v xml:space="preserve"> </v>
      </c>
      <c r="C220" s="7" t="str">
        <f t="shared" si="26"/>
        <v xml:space="preserve"> </v>
      </c>
      <c r="D220" s="39" t="str">
        <f t="shared" si="27"/>
        <v xml:space="preserve"> </v>
      </c>
      <c r="E220" s="7" t="str">
        <f t="shared" si="28"/>
        <v xml:space="preserve"> </v>
      </c>
      <c r="F220" s="7" t="str">
        <f t="shared" si="29"/>
        <v xml:space="preserve"> </v>
      </c>
      <c r="G220" s="65">
        <f t="shared" si="30"/>
        <v>0</v>
      </c>
      <c r="H220" s="9">
        <f t="shared" si="31"/>
        <v>0</v>
      </c>
      <c r="I220" s="24"/>
      <c r="J220" s="24"/>
      <c r="IJ220" s="1"/>
      <c r="IM220" s="2">
        <f>IF($A$3&lt;&gt;0,HLOOKUP($A$3,Classe!$2:$565,IT221,0)," ")</f>
        <v>0</v>
      </c>
      <c r="IN220" s="2">
        <f>IF($A$3&lt;&gt;0,HLOOKUP($IN$18,Classe!$3:$502,IT220,0)," ")</f>
        <v>0</v>
      </c>
      <c r="IO220" s="2">
        <f>IF($A$3&lt;&gt;0,HLOOKUP($IO$18,Classe!$3:$502,IT220,0)," ")</f>
        <v>0</v>
      </c>
      <c r="IP220" s="2">
        <f>IF($A$3&lt;&gt;0,HLOOKUP($IP$18,Classe!$3:$502,IT220,0)," ")</f>
        <v>0</v>
      </c>
      <c r="IQ220" s="10">
        <f>IF($A$3&lt;&gt;0,HLOOKUP($IQ$18,Classe!$3:$502,IT220,0)," ")</f>
        <v>0</v>
      </c>
      <c r="IR220" s="2">
        <f>IF($A$3&lt;&gt;0,HLOOKUP($IR$18,Classe!$3:$502,IT220,0)," ")</f>
        <v>0</v>
      </c>
      <c r="IS220" s="2">
        <f>IF($A$3&lt;&gt;0,HLOOKUP($IS$18,Classe!$3:$502,IT220,0)," ")</f>
        <v>0</v>
      </c>
      <c r="IT220" s="2">
        <v>203</v>
      </c>
    </row>
    <row r="221" spans="1:254" ht="27.75" customHeight="1">
      <c r="A221" s="12" t="str">
        <f t="shared" si="24"/>
        <v xml:space="preserve"> </v>
      </c>
      <c r="B221" s="7" t="str">
        <f t="shared" si="25"/>
        <v xml:space="preserve"> </v>
      </c>
      <c r="C221" s="7" t="str">
        <f t="shared" si="26"/>
        <v xml:space="preserve"> </v>
      </c>
      <c r="D221" s="39" t="str">
        <f t="shared" si="27"/>
        <v xml:space="preserve"> </v>
      </c>
      <c r="E221" s="7" t="str">
        <f t="shared" si="28"/>
        <v xml:space="preserve"> </v>
      </c>
      <c r="F221" s="7" t="str">
        <f t="shared" si="29"/>
        <v xml:space="preserve"> </v>
      </c>
      <c r="G221" s="65">
        <f t="shared" si="30"/>
        <v>0</v>
      </c>
      <c r="H221" s="9">
        <f t="shared" si="31"/>
        <v>0</v>
      </c>
      <c r="I221" s="24"/>
      <c r="J221" s="24"/>
      <c r="IJ221" s="1"/>
      <c r="IM221" s="2">
        <f>IF($A$3&lt;&gt;0,HLOOKUP($A$3,Classe!$2:$565,IT222,0)," ")</f>
        <v>0</v>
      </c>
      <c r="IN221" s="2">
        <f>IF($A$3&lt;&gt;0,HLOOKUP($IN$18,Classe!$3:$502,IT221,0)," ")</f>
        <v>0</v>
      </c>
      <c r="IO221" s="2">
        <f>IF($A$3&lt;&gt;0,HLOOKUP($IO$18,Classe!$3:$502,IT221,0)," ")</f>
        <v>0</v>
      </c>
      <c r="IP221" s="2">
        <f>IF($A$3&lt;&gt;0,HLOOKUP($IP$18,Classe!$3:$502,IT221,0)," ")</f>
        <v>0</v>
      </c>
      <c r="IQ221" s="10">
        <f>IF($A$3&lt;&gt;0,HLOOKUP($IQ$18,Classe!$3:$502,IT221,0)," ")</f>
        <v>0</v>
      </c>
      <c r="IR221" s="2">
        <f>IF($A$3&lt;&gt;0,HLOOKUP($IR$18,Classe!$3:$502,IT221,0)," ")</f>
        <v>0</v>
      </c>
      <c r="IS221" s="2">
        <f>IF($A$3&lt;&gt;0,HLOOKUP($IS$18,Classe!$3:$502,IT221,0)," ")</f>
        <v>0</v>
      </c>
      <c r="IT221" s="2">
        <v>204</v>
      </c>
    </row>
    <row r="222" spans="1:254" ht="27.75" customHeight="1">
      <c r="A222" s="12" t="str">
        <f t="shared" si="24"/>
        <v xml:space="preserve"> </v>
      </c>
      <c r="B222" s="7" t="str">
        <f t="shared" si="25"/>
        <v xml:space="preserve"> </v>
      </c>
      <c r="C222" s="7" t="str">
        <f t="shared" si="26"/>
        <v xml:space="preserve"> </v>
      </c>
      <c r="D222" s="39" t="str">
        <f t="shared" si="27"/>
        <v xml:space="preserve"> </v>
      </c>
      <c r="E222" s="7" t="str">
        <f t="shared" si="28"/>
        <v xml:space="preserve"> </v>
      </c>
      <c r="F222" s="7" t="str">
        <f t="shared" si="29"/>
        <v xml:space="preserve"> </v>
      </c>
      <c r="G222" s="65">
        <f t="shared" si="30"/>
        <v>0</v>
      </c>
      <c r="H222" s="9">
        <f t="shared" si="31"/>
        <v>0</v>
      </c>
      <c r="I222" s="24"/>
      <c r="J222" s="24"/>
      <c r="IJ222" s="1"/>
      <c r="IM222" s="2">
        <f>IF($A$3&lt;&gt;0,HLOOKUP($A$3,Classe!$2:$565,IT223,0)," ")</f>
        <v>0</v>
      </c>
      <c r="IN222" s="2">
        <f>IF($A$3&lt;&gt;0,HLOOKUP($IN$18,Classe!$3:$502,IT222,0)," ")</f>
        <v>0</v>
      </c>
      <c r="IO222" s="2">
        <f>IF($A$3&lt;&gt;0,HLOOKUP($IO$18,Classe!$3:$502,IT222,0)," ")</f>
        <v>0</v>
      </c>
      <c r="IP222" s="2">
        <f>IF($A$3&lt;&gt;0,HLOOKUP($IP$18,Classe!$3:$502,IT222,0)," ")</f>
        <v>0</v>
      </c>
      <c r="IQ222" s="10">
        <f>IF($A$3&lt;&gt;0,HLOOKUP($IQ$18,Classe!$3:$502,IT222,0)," ")</f>
        <v>0</v>
      </c>
      <c r="IR222" s="2">
        <f>IF($A$3&lt;&gt;0,HLOOKUP($IR$18,Classe!$3:$502,IT222,0)," ")</f>
        <v>0</v>
      </c>
      <c r="IS222" s="2">
        <f>IF($A$3&lt;&gt;0,HLOOKUP($IS$18,Classe!$3:$502,IT222,0)," ")</f>
        <v>0</v>
      </c>
      <c r="IT222" s="2">
        <v>205</v>
      </c>
    </row>
    <row r="223" spans="1:254" ht="27.75" customHeight="1">
      <c r="A223" s="12" t="str">
        <f t="shared" si="24"/>
        <v xml:space="preserve"> </v>
      </c>
      <c r="B223" s="7" t="str">
        <f t="shared" si="25"/>
        <v xml:space="preserve"> </v>
      </c>
      <c r="C223" s="7" t="str">
        <f t="shared" si="26"/>
        <v xml:space="preserve"> </v>
      </c>
      <c r="D223" s="39" t="str">
        <f t="shared" si="27"/>
        <v xml:space="preserve"> </v>
      </c>
      <c r="E223" s="7" t="str">
        <f t="shared" si="28"/>
        <v xml:space="preserve"> </v>
      </c>
      <c r="F223" s="7" t="str">
        <f t="shared" si="29"/>
        <v xml:space="preserve"> </v>
      </c>
      <c r="G223" s="65">
        <f t="shared" si="30"/>
        <v>0</v>
      </c>
      <c r="H223" s="9">
        <f t="shared" si="31"/>
        <v>0</v>
      </c>
      <c r="I223" s="24"/>
      <c r="J223" s="24"/>
      <c r="IJ223" s="1"/>
      <c r="IM223" s="2">
        <f>IF($A$3&lt;&gt;0,HLOOKUP($A$3,Classe!$2:$565,IT224,0)," ")</f>
        <v>0</v>
      </c>
      <c r="IN223" s="2">
        <f>IF($A$3&lt;&gt;0,HLOOKUP($IN$18,Classe!$3:$502,IT223,0)," ")</f>
        <v>0</v>
      </c>
      <c r="IO223" s="2">
        <f>IF($A$3&lt;&gt;0,HLOOKUP($IO$18,Classe!$3:$502,IT223,0)," ")</f>
        <v>0</v>
      </c>
      <c r="IP223" s="2">
        <f>IF($A$3&lt;&gt;0,HLOOKUP($IP$18,Classe!$3:$502,IT223,0)," ")</f>
        <v>0</v>
      </c>
      <c r="IQ223" s="10">
        <f>IF($A$3&lt;&gt;0,HLOOKUP($IQ$18,Classe!$3:$502,IT223,0)," ")</f>
        <v>0</v>
      </c>
      <c r="IR223" s="2">
        <f>IF($A$3&lt;&gt;0,HLOOKUP($IR$18,Classe!$3:$502,IT223,0)," ")</f>
        <v>0</v>
      </c>
      <c r="IS223" s="2">
        <f>IF($A$3&lt;&gt;0,HLOOKUP($IS$18,Classe!$3:$502,IT223,0)," ")</f>
        <v>0</v>
      </c>
      <c r="IT223" s="2">
        <v>206</v>
      </c>
    </row>
    <row r="224" spans="1:254" ht="27.75" customHeight="1">
      <c r="A224" s="12" t="str">
        <f t="shared" si="24"/>
        <v xml:space="preserve"> </v>
      </c>
      <c r="B224" s="7" t="str">
        <f t="shared" si="25"/>
        <v xml:space="preserve"> </v>
      </c>
      <c r="C224" s="7" t="str">
        <f t="shared" si="26"/>
        <v xml:space="preserve"> </v>
      </c>
      <c r="D224" s="39" t="str">
        <f t="shared" si="27"/>
        <v xml:space="preserve"> </v>
      </c>
      <c r="E224" s="7" t="str">
        <f t="shared" si="28"/>
        <v xml:space="preserve"> </v>
      </c>
      <c r="F224" s="7" t="str">
        <f t="shared" si="29"/>
        <v xml:space="preserve"> </v>
      </c>
      <c r="G224" s="65">
        <f t="shared" si="30"/>
        <v>0</v>
      </c>
      <c r="H224" s="9">
        <f t="shared" si="31"/>
        <v>0</v>
      </c>
      <c r="I224" s="24"/>
      <c r="J224" s="24"/>
      <c r="IJ224" s="1"/>
      <c r="IM224" s="2">
        <f>IF($A$3&lt;&gt;0,HLOOKUP($A$3,Classe!$2:$565,IT225,0)," ")</f>
        <v>0</v>
      </c>
      <c r="IN224" s="2">
        <f>IF($A$3&lt;&gt;0,HLOOKUP($IN$18,Classe!$3:$502,IT224,0)," ")</f>
        <v>0</v>
      </c>
      <c r="IO224" s="2">
        <f>IF($A$3&lt;&gt;0,HLOOKUP($IO$18,Classe!$3:$502,IT224,0)," ")</f>
        <v>0</v>
      </c>
      <c r="IP224" s="2">
        <f>IF($A$3&lt;&gt;0,HLOOKUP($IP$18,Classe!$3:$502,IT224,0)," ")</f>
        <v>0</v>
      </c>
      <c r="IQ224" s="10">
        <f>IF($A$3&lt;&gt;0,HLOOKUP($IQ$18,Classe!$3:$502,IT224,0)," ")</f>
        <v>0</v>
      </c>
      <c r="IR224" s="2">
        <f>IF($A$3&lt;&gt;0,HLOOKUP($IR$18,Classe!$3:$502,IT224,0)," ")</f>
        <v>0</v>
      </c>
      <c r="IS224" s="2">
        <f>IF($A$3&lt;&gt;0,HLOOKUP($IS$18,Classe!$3:$502,IT224,0)," ")</f>
        <v>0</v>
      </c>
      <c r="IT224" s="2">
        <v>207</v>
      </c>
    </row>
    <row r="225" spans="1:254" ht="27.75" customHeight="1">
      <c r="A225" s="12" t="str">
        <f t="shared" si="24"/>
        <v xml:space="preserve"> </v>
      </c>
      <c r="B225" s="7" t="str">
        <f t="shared" si="25"/>
        <v xml:space="preserve"> </v>
      </c>
      <c r="C225" s="7" t="str">
        <f t="shared" si="26"/>
        <v xml:space="preserve"> </v>
      </c>
      <c r="D225" s="39" t="str">
        <f t="shared" si="27"/>
        <v xml:space="preserve"> </v>
      </c>
      <c r="E225" s="7" t="str">
        <f t="shared" si="28"/>
        <v xml:space="preserve"> </v>
      </c>
      <c r="F225" s="7" t="str">
        <f t="shared" si="29"/>
        <v xml:space="preserve"> </v>
      </c>
      <c r="G225" s="65">
        <f t="shared" si="30"/>
        <v>0</v>
      </c>
      <c r="H225" s="9">
        <f t="shared" si="31"/>
        <v>0</v>
      </c>
      <c r="I225" s="24"/>
      <c r="J225" s="24"/>
      <c r="IJ225" s="1"/>
      <c r="IM225" s="2">
        <f>IF($A$3&lt;&gt;0,HLOOKUP($A$3,Classe!$2:$565,IT226,0)," ")</f>
        <v>0</v>
      </c>
      <c r="IN225" s="2">
        <f>IF($A$3&lt;&gt;0,HLOOKUP($IN$18,Classe!$3:$502,IT225,0)," ")</f>
        <v>0</v>
      </c>
      <c r="IO225" s="2">
        <f>IF($A$3&lt;&gt;0,HLOOKUP($IO$18,Classe!$3:$502,IT225,0)," ")</f>
        <v>0</v>
      </c>
      <c r="IP225" s="2">
        <f>IF($A$3&lt;&gt;0,HLOOKUP($IP$18,Classe!$3:$502,IT225,0)," ")</f>
        <v>0</v>
      </c>
      <c r="IQ225" s="10">
        <f>IF($A$3&lt;&gt;0,HLOOKUP($IQ$18,Classe!$3:$502,IT225,0)," ")</f>
        <v>0</v>
      </c>
      <c r="IR225" s="2">
        <f>IF($A$3&lt;&gt;0,HLOOKUP($IR$18,Classe!$3:$502,IT225,0)," ")</f>
        <v>0</v>
      </c>
      <c r="IS225" s="2">
        <f>IF($A$3&lt;&gt;0,HLOOKUP($IS$18,Classe!$3:$502,IT225,0)," ")</f>
        <v>0</v>
      </c>
      <c r="IT225" s="2">
        <v>208</v>
      </c>
    </row>
    <row r="226" spans="1:254" ht="27.75" customHeight="1">
      <c r="A226" s="12" t="str">
        <f t="shared" si="24"/>
        <v xml:space="preserve"> </v>
      </c>
      <c r="B226" s="7" t="str">
        <f t="shared" si="25"/>
        <v xml:space="preserve"> </v>
      </c>
      <c r="C226" s="7" t="str">
        <f t="shared" si="26"/>
        <v xml:space="preserve"> </v>
      </c>
      <c r="D226" s="39" t="str">
        <f t="shared" si="27"/>
        <v xml:space="preserve"> </v>
      </c>
      <c r="E226" s="7" t="str">
        <f t="shared" si="28"/>
        <v xml:space="preserve"> </v>
      </c>
      <c r="F226" s="7" t="str">
        <f t="shared" si="29"/>
        <v xml:space="preserve"> </v>
      </c>
      <c r="G226" s="65">
        <f t="shared" si="30"/>
        <v>0</v>
      </c>
      <c r="H226" s="9">
        <f t="shared" si="31"/>
        <v>0</v>
      </c>
      <c r="I226" s="24"/>
      <c r="J226" s="24"/>
      <c r="IJ226" s="1"/>
      <c r="IM226" s="2">
        <f>IF($A$3&lt;&gt;0,HLOOKUP($A$3,Classe!$2:$565,IT227,0)," ")</f>
        <v>0</v>
      </c>
      <c r="IN226" s="2">
        <f>IF($A$3&lt;&gt;0,HLOOKUP($IN$18,Classe!$3:$502,IT226,0)," ")</f>
        <v>0</v>
      </c>
      <c r="IO226" s="2">
        <f>IF($A$3&lt;&gt;0,HLOOKUP($IO$18,Classe!$3:$502,IT226,0)," ")</f>
        <v>0</v>
      </c>
      <c r="IP226" s="2">
        <f>IF($A$3&lt;&gt;0,HLOOKUP($IP$18,Classe!$3:$502,IT226,0)," ")</f>
        <v>0</v>
      </c>
      <c r="IQ226" s="10">
        <f>IF($A$3&lt;&gt;0,HLOOKUP($IQ$18,Classe!$3:$502,IT226,0)," ")</f>
        <v>0</v>
      </c>
      <c r="IR226" s="2">
        <f>IF($A$3&lt;&gt;0,HLOOKUP($IR$18,Classe!$3:$502,IT226,0)," ")</f>
        <v>0</v>
      </c>
      <c r="IS226" s="2">
        <f>IF($A$3&lt;&gt;0,HLOOKUP($IS$18,Classe!$3:$502,IT226,0)," ")</f>
        <v>0</v>
      </c>
      <c r="IT226" s="2">
        <v>209</v>
      </c>
    </row>
    <row r="227" spans="1:254" ht="27.75" customHeight="1">
      <c r="A227" s="12" t="str">
        <f t="shared" si="24"/>
        <v xml:space="preserve"> </v>
      </c>
      <c r="B227" s="7" t="str">
        <f t="shared" si="25"/>
        <v xml:space="preserve"> </v>
      </c>
      <c r="C227" s="7" t="str">
        <f t="shared" si="26"/>
        <v xml:space="preserve"> </v>
      </c>
      <c r="D227" s="39" t="str">
        <f t="shared" si="27"/>
        <v xml:space="preserve"> </v>
      </c>
      <c r="E227" s="7" t="str">
        <f t="shared" si="28"/>
        <v xml:space="preserve"> </v>
      </c>
      <c r="F227" s="7" t="str">
        <f t="shared" si="29"/>
        <v xml:space="preserve"> </v>
      </c>
      <c r="G227" s="65">
        <f t="shared" si="30"/>
        <v>0</v>
      </c>
      <c r="H227" s="9">
        <f t="shared" si="31"/>
        <v>0</v>
      </c>
      <c r="I227" s="24"/>
      <c r="J227" s="24"/>
      <c r="IJ227" s="1"/>
      <c r="IM227" s="2">
        <f>IF($A$3&lt;&gt;0,HLOOKUP($A$3,Classe!$2:$565,IT228,0)," ")</f>
        <v>0</v>
      </c>
      <c r="IN227" s="2">
        <f>IF($A$3&lt;&gt;0,HLOOKUP($IN$18,Classe!$3:$502,IT227,0)," ")</f>
        <v>0</v>
      </c>
      <c r="IO227" s="2">
        <f>IF($A$3&lt;&gt;0,HLOOKUP($IO$18,Classe!$3:$502,IT227,0)," ")</f>
        <v>0</v>
      </c>
      <c r="IP227" s="2">
        <f>IF($A$3&lt;&gt;0,HLOOKUP($IP$18,Classe!$3:$502,IT227,0)," ")</f>
        <v>0</v>
      </c>
      <c r="IQ227" s="10">
        <f>IF($A$3&lt;&gt;0,HLOOKUP($IQ$18,Classe!$3:$502,IT227,0)," ")</f>
        <v>0</v>
      </c>
      <c r="IR227" s="2">
        <f>IF($A$3&lt;&gt;0,HLOOKUP($IR$18,Classe!$3:$502,IT227,0)," ")</f>
        <v>0</v>
      </c>
      <c r="IS227" s="2">
        <f>IF($A$3&lt;&gt;0,HLOOKUP($IS$18,Classe!$3:$502,IT227,0)," ")</f>
        <v>0</v>
      </c>
      <c r="IT227" s="2">
        <v>210</v>
      </c>
    </row>
    <row r="228" spans="1:254" ht="27.75" customHeight="1">
      <c r="A228" s="12" t="str">
        <f t="shared" si="24"/>
        <v xml:space="preserve"> </v>
      </c>
      <c r="B228" s="7" t="str">
        <f t="shared" si="25"/>
        <v xml:space="preserve"> </v>
      </c>
      <c r="C228" s="7" t="str">
        <f t="shared" si="26"/>
        <v xml:space="preserve"> </v>
      </c>
      <c r="D228" s="39" t="str">
        <f t="shared" si="27"/>
        <v xml:space="preserve"> </v>
      </c>
      <c r="E228" s="7" t="str">
        <f t="shared" si="28"/>
        <v xml:space="preserve"> </v>
      </c>
      <c r="F228" s="7" t="str">
        <f t="shared" si="29"/>
        <v xml:space="preserve"> </v>
      </c>
      <c r="G228" s="65">
        <f t="shared" si="30"/>
        <v>0</v>
      </c>
      <c r="H228" s="9">
        <f t="shared" si="31"/>
        <v>0</v>
      </c>
      <c r="I228" s="24"/>
      <c r="J228" s="24"/>
      <c r="IJ228" s="1"/>
      <c r="IM228" s="2">
        <f>IF($A$3&lt;&gt;0,HLOOKUP($A$3,Classe!$2:$565,IT229,0)," ")</f>
        <v>0</v>
      </c>
      <c r="IN228" s="2">
        <f>IF($A$3&lt;&gt;0,HLOOKUP($IN$18,Classe!$3:$502,IT228,0)," ")</f>
        <v>0</v>
      </c>
      <c r="IO228" s="2">
        <f>IF($A$3&lt;&gt;0,HLOOKUP($IO$18,Classe!$3:$502,IT228,0)," ")</f>
        <v>0</v>
      </c>
      <c r="IP228" s="2">
        <f>IF($A$3&lt;&gt;0,HLOOKUP($IP$18,Classe!$3:$502,IT228,0)," ")</f>
        <v>0</v>
      </c>
      <c r="IQ228" s="10">
        <f>IF($A$3&lt;&gt;0,HLOOKUP($IQ$18,Classe!$3:$502,IT228,0)," ")</f>
        <v>0</v>
      </c>
      <c r="IR228" s="2">
        <f>IF($A$3&lt;&gt;0,HLOOKUP($IR$18,Classe!$3:$502,IT228,0)," ")</f>
        <v>0</v>
      </c>
      <c r="IS228" s="2">
        <f>IF($A$3&lt;&gt;0,HLOOKUP($IS$18,Classe!$3:$502,IT228,0)," ")</f>
        <v>0</v>
      </c>
      <c r="IT228" s="2">
        <v>211</v>
      </c>
    </row>
    <row r="229" spans="1:254" ht="27.75" customHeight="1">
      <c r="A229" s="12" t="str">
        <f t="shared" si="24"/>
        <v xml:space="preserve"> </v>
      </c>
      <c r="B229" s="7" t="str">
        <f t="shared" si="25"/>
        <v xml:space="preserve"> </v>
      </c>
      <c r="C229" s="7" t="str">
        <f t="shared" si="26"/>
        <v xml:space="preserve"> </v>
      </c>
      <c r="D229" s="39" t="str">
        <f t="shared" si="27"/>
        <v xml:space="preserve"> </v>
      </c>
      <c r="E229" s="7" t="str">
        <f t="shared" si="28"/>
        <v xml:space="preserve"> </v>
      </c>
      <c r="F229" s="7" t="str">
        <f t="shared" si="29"/>
        <v xml:space="preserve"> </v>
      </c>
      <c r="G229" s="65">
        <f t="shared" si="30"/>
        <v>0</v>
      </c>
      <c r="H229" s="9">
        <f t="shared" si="31"/>
        <v>0</v>
      </c>
      <c r="I229" s="24"/>
      <c r="J229" s="24"/>
      <c r="IJ229" s="1"/>
      <c r="IM229" s="2">
        <f>IF($A$3&lt;&gt;0,HLOOKUP($A$3,Classe!$2:$565,IT230,0)," ")</f>
        <v>0</v>
      </c>
      <c r="IN229" s="2">
        <f>IF($A$3&lt;&gt;0,HLOOKUP($IN$18,Classe!$3:$502,IT229,0)," ")</f>
        <v>0</v>
      </c>
      <c r="IO229" s="2">
        <f>IF($A$3&lt;&gt;0,HLOOKUP($IO$18,Classe!$3:$502,IT229,0)," ")</f>
        <v>0</v>
      </c>
      <c r="IP229" s="2">
        <f>IF($A$3&lt;&gt;0,HLOOKUP($IP$18,Classe!$3:$502,IT229,0)," ")</f>
        <v>0</v>
      </c>
      <c r="IQ229" s="10">
        <f>IF($A$3&lt;&gt;0,HLOOKUP($IQ$18,Classe!$3:$502,IT229,0)," ")</f>
        <v>0</v>
      </c>
      <c r="IR229" s="2">
        <f>IF($A$3&lt;&gt;0,HLOOKUP($IR$18,Classe!$3:$502,IT229,0)," ")</f>
        <v>0</v>
      </c>
      <c r="IS229" s="2">
        <f>IF($A$3&lt;&gt;0,HLOOKUP($IS$18,Classe!$3:$502,IT229,0)," ")</f>
        <v>0</v>
      </c>
      <c r="IT229" s="2">
        <v>212</v>
      </c>
    </row>
    <row r="230" spans="1:254" ht="27.75" customHeight="1">
      <c r="A230" s="12" t="str">
        <f t="shared" si="24"/>
        <v xml:space="preserve"> </v>
      </c>
      <c r="B230" s="7" t="str">
        <f t="shared" si="25"/>
        <v xml:space="preserve"> </v>
      </c>
      <c r="C230" s="7" t="str">
        <f t="shared" si="26"/>
        <v xml:space="preserve"> </v>
      </c>
      <c r="D230" s="39" t="str">
        <f t="shared" si="27"/>
        <v xml:space="preserve"> </v>
      </c>
      <c r="E230" s="7" t="str">
        <f t="shared" si="28"/>
        <v xml:space="preserve"> </v>
      </c>
      <c r="F230" s="7" t="str">
        <f t="shared" si="29"/>
        <v xml:space="preserve"> </v>
      </c>
      <c r="G230" s="65">
        <f t="shared" si="30"/>
        <v>0</v>
      </c>
      <c r="H230" s="9">
        <f t="shared" si="31"/>
        <v>0</v>
      </c>
      <c r="I230" s="24"/>
      <c r="J230" s="24"/>
      <c r="IJ230" s="1"/>
      <c r="IM230" s="2">
        <f>IF($A$3&lt;&gt;0,HLOOKUP($A$3,Classe!$2:$565,IT231,0)," ")</f>
        <v>0</v>
      </c>
      <c r="IN230" s="2">
        <f>IF($A$3&lt;&gt;0,HLOOKUP($IN$18,Classe!$3:$502,IT230,0)," ")</f>
        <v>0</v>
      </c>
      <c r="IO230" s="2">
        <f>IF($A$3&lt;&gt;0,HLOOKUP($IO$18,Classe!$3:$502,IT230,0)," ")</f>
        <v>0</v>
      </c>
      <c r="IP230" s="2">
        <f>IF($A$3&lt;&gt;0,HLOOKUP($IP$18,Classe!$3:$502,IT230,0)," ")</f>
        <v>0</v>
      </c>
      <c r="IQ230" s="10">
        <f>IF($A$3&lt;&gt;0,HLOOKUP($IQ$18,Classe!$3:$502,IT230,0)," ")</f>
        <v>0</v>
      </c>
      <c r="IR230" s="2">
        <f>IF($A$3&lt;&gt;0,HLOOKUP($IR$18,Classe!$3:$502,IT230,0)," ")</f>
        <v>0</v>
      </c>
      <c r="IS230" s="2">
        <f>IF($A$3&lt;&gt;0,HLOOKUP($IS$18,Classe!$3:$502,IT230,0)," ")</f>
        <v>0</v>
      </c>
      <c r="IT230" s="2">
        <v>213</v>
      </c>
    </row>
    <row r="231" spans="1:254" ht="27.75" customHeight="1">
      <c r="A231" s="12" t="str">
        <f t="shared" si="24"/>
        <v xml:space="preserve"> </v>
      </c>
      <c r="B231" s="7" t="str">
        <f t="shared" si="25"/>
        <v xml:space="preserve"> </v>
      </c>
      <c r="C231" s="7" t="str">
        <f t="shared" si="26"/>
        <v xml:space="preserve"> </v>
      </c>
      <c r="D231" s="39" t="str">
        <f t="shared" si="27"/>
        <v xml:space="preserve"> </v>
      </c>
      <c r="E231" s="7" t="str">
        <f t="shared" si="28"/>
        <v xml:space="preserve"> </v>
      </c>
      <c r="F231" s="7" t="str">
        <f t="shared" si="29"/>
        <v xml:space="preserve"> </v>
      </c>
      <c r="G231" s="65">
        <f t="shared" si="30"/>
        <v>0</v>
      </c>
      <c r="H231" s="9">
        <f t="shared" si="31"/>
        <v>0</v>
      </c>
      <c r="I231" s="24"/>
      <c r="J231" s="24"/>
      <c r="IJ231" s="1"/>
      <c r="IM231" s="2">
        <f>IF($A$3&lt;&gt;0,HLOOKUP($A$3,Classe!$2:$565,IT232,0)," ")</f>
        <v>0</v>
      </c>
      <c r="IN231" s="2">
        <f>IF($A$3&lt;&gt;0,HLOOKUP($IN$18,Classe!$3:$502,IT231,0)," ")</f>
        <v>0</v>
      </c>
      <c r="IO231" s="2">
        <f>IF($A$3&lt;&gt;0,HLOOKUP($IO$18,Classe!$3:$502,IT231,0)," ")</f>
        <v>0</v>
      </c>
      <c r="IP231" s="2">
        <f>IF($A$3&lt;&gt;0,HLOOKUP($IP$18,Classe!$3:$502,IT231,0)," ")</f>
        <v>0</v>
      </c>
      <c r="IQ231" s="10">
        <f>IF($A$3&lt;&gt;0,HLOOKUP($IQ$18,Classe!$3:$502,IT231,0)," ")</f>
        <v>0</v>
      </c>
      <c r="IR231" s="2">
        <f>IF($A$3&lt;&gt;0,HLOOKUP($IR$18,Classe!$3:$502,IT231,0)," ")</f>
        <v>0</v>
      </c>
      <c r="IS231" s="2">
        <f>IF($A$3&lt;&gt;0,HLOOKUP($IS$18,Classe!$3:$502,IT231,0)," ")</f>
        <v>0</v>
      </c>
      <c r="IT231" s="2">
        <v>214</v>
      </c>
    </row>
    <row r="232" spans="1:254" ht="27.75" customHeight="1">
      <c r="A232" s="12" t="str">
        <f t="shared" si="24"/>
        <v xml:space="preserve"> </v>
      </c>
      <c r="B232" s="7" t="str">
        <f t="shared" si="25"/>
        <v xml:space="preserve"> </v>
      </c>
      <c r="C232" s="7" t="str">
        <f t="shared" si="26"/>
        <v xml:space="preserve"> </v>
      </c>
      <c r="D232" s="39" t="str">
        <f t="shared" si="27"/>
        <v xml:space="preserve"> </v>
      </c>
      <c r="E232" s="7" t="str">
        <f t="shared" si="28"/>
        <v xml:space="preserve"> </v>
      </c>
      <c r="F232" s="7" t="str">
        <f t="shared" si="29"/>
        <v xml:space="preserve"> </v>
      </c>
      <c r="G232" s="65">
        <f t="shared" si="30"/>
        <v>0</v>
      </c>
      <c r="H232" s="9">
        <f t="shared" si="31"/>
        <v>0</v>
      </c>
      <c r="I232" s="24"/>
      <c r="J232" s="24"/>
      <c r="IJ232" s="1"/>
      <c r="IM232" s="2">
        <f>IF($A$3&lt;&gt;0,HLOOKUP($A$3,Classe!$2:$565,IT233,0)," ")</f>
        <v>0</v>
      </c>
      <c r="IN232" s="2">
        <f>IF($A$3&lt;&gt;0,HLOOKUP($IN$18,Classe!$3:$502,IT232,0)," ")</f>
        <v>0</v>
      </c>
      <c r="IO232" s="2">
        <f>IF($A$3&lt;&gt;0,HLOOKUP($IO$18,Classe!$3:$502,IT232,0)," ")</f>
        <v>0</v>
      </c>
      <c r="IP232" s="2">
        <f>IF($A$3&lt;&gt;0,HLOOKUP($IP$18,Classe!$3:$502,IT232,0)," ")</f>
        <v>0</v>
      </c>
      <c r="IQ232" s="10">
        <f>IF($A$3&lt;&gt;0,HLOOKUP($IQ$18,Classe!$3:$502,IT232,0)," ")</f>
        <v>0</v>
      </c>
      <c r="IR232" s="2">
        <f>IF($A$3&lt;&gt;0,HLOOKUP($IR$18,Classe!$3:$502,IT232,0)," ")</f>
        <v>0</v>
      </c>
      <c r="IS232" s="2">
        <f>IF($A$3&lt;&gt;0,HLOOKUP($IS$18,Classe!$3:$502,IT232,0)," ")</f>
        <v>0</v>
      </c>
      <c r="IT232" s="2">
        <v>215</v>
      </c>
    </row>
    <row r="233" spans="1:254" ht="27.75" customHeight="1">
      <c r="A233" s="12" t="str">
        <f t="shared" si="24"/>
        <v xml:space="preserve"> </v>
      </c>
      <c r="B233" s="7" t="str">
        <f t="shared" si="25"/>
        <v xml:space="preserve"> </v>
      </c>
      <c r="C233" s="7" t="str">
        <f t="shared" si="26"/>
        <v xml:space="preserve"> </v>
      </c>
      <c r="D233" s="39" t="str">
        <f t="shared" si="27"/>
        <v xml:space="preserve"> </v>
      </c>
      <c r="E233" s="7" t="str">
        <f t="shared" si="28"/>
        <v xml:space="preserve"> </v>
      </c>
      <c r="F233" s="7" t="str">
        <f t="shared" si="29"/>
        <v xml:space="preserve"> </v>
      </c>
      <c r="G233" s="65">
        <f t="shared" si="30"/>
        <v>0</v>
      </c>
      <c r="H233" s="9">
        <f t="shared" si="31"/>
        <v>0</v>
      </c>
      <c r="I233" s="24"/>
      <c r="J233" s="24"/>
      <c r="IJ233" s="1"/>
      <c r="IM233" s="2">
        <f>IF($A$3&lt;&gt;0,HLOOKUP($A$3,Classe!$2:$565,IT234,0)," ")</f>
        <v>0</v>
      </c>
      <c r="IN233" s="2">
        <f>IF($A$3&lt;&gt;0,HLOOKUP($IN$18,Classe!$3:$502,IT233,0)," ")</f>
        <v>0</v>
      </c>
      <c r="IO233" s="2">
        <f>IF($A$3&lt;&gt;0,HLOOKUP($IO$18,Classe!$3:$502,IT233,0)," ")</f>
        <v>0</v>
      </c>
      <c r="IP233" s="2">
        <f>IF($A$3&lt;&gt;0,HLOOKUP($IP$18,Classe!$3:$502,IT233,0)," ")</f>
        <v>0</v>
      </c>
      <c r="IQ233" s="10">
        <f>IF($A$3&lt;&gt;0,HLOOKUP($IQ$18,Classe!$3:$502,IT233,0)," ")</f>
        <v>0</v>
      </c>
      <c r="IR233" s="2">
        <f>IF($A$3&lt;&gt;0,HLOOKUP($IR$18,Classe!$3:$502,IT233,0)," ")</f>
        <v>0</v>
      </c>
      <c r="IS233" s="2">
        <f>IF($A$3&lt;&gt;0,HLOOKUP($IS$18,Classe!$3:$502,IT233,0)," ")</f>
        <v>0</v>
      </c>
      <c r="IT233" s="2">
        <v>216</v>
      </c>
    </row>
    <row r="234" spans="1:254" ht="27.75" customHeight="1">
      <c r="A234" s="12" t="str">
        <f t="shared" si="24"/>
        <v xml:space="preserve"> </v>
      </c>
      <c r="B234" s="7" t="str">
        <f t="shared" si="25"/>
        <v xml:space="preserve"> </v>
      </c>
      <c r="C234" s="7" t="str">
        <f t="shared" si="26"/>
        <v xml:space="preserve"> </v>
      </c>
      <c r="D234" s="39" t="str">
        <f t="shared" si="27"/>
        <v xml:space="preserve"> </v>
      </c>
      <c r="E234" s="7" t="str">
        <f t="shared" si="28"/>
        <v xml:space="preserve"> </v>
      </c>
      <c r="F234" s="7" t="str">
        <f t="shared" si="29"/>
        <v xml:space="preserve"> </v>
      </c>
      <c r="G234" s="65">
        <f t="shared" si="30"/>
        <v>0</v>
      </c>
      <c r="H234" s="9">
        <f t="shared" si="31"/>
        <v>0</v>
      </c>
      <c r="I234" s="24"/>
      <c r="J234" s="24"/>
      <c r="IJ234" s="1"/>
      <c r="IM234" s="2">
        <f>IF($A$3&lt;&gt;0,HLOOKUP($A$3,Classe!$2:$565,IT235,0)," ")</f>
        <v>0</v>
      </c>
      <c r="IN234" s="2">
        <f>IF($A$3&lt;&gt;0,HLOOKUP($IN$18,Classe!$3:$502,IT234,0)," ")</f>
        <v>0</v>
      </c>
      <c r="IO234" s="2">
        <f>IF($A$3&lt;&gt;0,HLOOKUP($IO$18,Classe!$3:$502,IT234,0)," ")</f>
        <v>0</v>
      </c>
      <c r="IP234" s="2">
        <f>IF($A$3&lt;&gt;0,HLOOKUP($IP$18,Classe!$3:$502,IT234,0)," ")</f>
        <v>0</v>
      </c>
      <c r="IQ234" s="10">
        <f>IF($A$3&lt;&gt;0,HLOOKUP($IQ$18,Classe!$3:$502,IT234,0)," ")</f>
        <v>0</v>
      </c>
      <c r="IR234" s="2">
        <f>IF($A$3&lt;&gt;0,HLOOKUP($IR$18,Classe!$3:$502,IT234,0)," ")</f>
        <v>0</v>
      </c>
      <c r="IS234" s="2">
        <f>IF($A$3&lt;&gt;0,HLOOKUP($IS$18,Classe!$3:$502,IT234,0)," ")</f>
        <v>0</v>
      </c>
      <c r="IT234" s="2">
        <v>217</v>
      </c>
    </row>
    <row r="235" spans="1:254" ht="27.75" customHeight="1">
      <c r="A235" s="12" t="str">
        <f t="shared" si="24"/>
        <v xml:space="preserve"> </v>
      </c>
      <c r="B235" s="7" t="str">
        <f t="shared" si="25"/>
        <v xml:space="preserve"> </v>
      </c>
      <c r="C235" s="7" t="str">
        <f t="shared" si="26"/>
        <v xml:space="preserve"> </v>
      </c>
      <c r="D235" s="39" t="str">
        <f t="shared" si="27"/>
        <v xml:space="preserve"> </v>
      </c>
      <c r="E235" s="7" t="str">
        <f t="shared" si="28"/>
        <v xml:space="preserve"> </v>
      </c>
      <c r="F235" s="7" t="str">
        <f t="shared" si="29"/>
        <v xml:space="preserve"> </v>
      </c>
      <c r="G235" s="65">
        <f t="shared" si="30"/>
        <v>0</v>
      </c>
      <c r="H235" s="9">
        <f t="shared" si="31"/>
        <v>0</v>
      </c>
      <c r="I235" s="24"/>
      <c r="J235" s="24"/>
      <c r="IJ235" s="1"/>
      <c r="IM235" s="2">
        <f>IF($A$3&lt;&gt;0,HLOOKUP($A$3,Classe!$2:$565,IT236,0)," ")</f>
        <v>0</v>
      </c>
      <c r="IN235" s="2">
        <f>IF($A$3&lt;&gt;0,HLOOKUP($IN$18,Classe!$3:$502,IT235,0)," ")</f>
        <v>0</v>
      </c>
      <c r="IO235" s="2">
        <f>IF($A$3&lt;&gt;0,HLOOKUP($IO$18,Classe!$3:$502,IT235,0)," ")</f>
        <v>0</v>
      </c>
      <c r="IP235" s="2">
        <f>IF($A$3&lt;&gt;0,HLOOKUP($IP$18,Classe!$3:$502,IT235,0)," ")</f>
        <v>0</v>
      </c>
      <c r="IQ235" s="10">
        <f>IF($A$3&lt;&gt;0,HLOOKUP($IQ$18,Classe!$3:$502,IT235,0)," ")</f>
        <v>0</v>
      </c>
      <c r="IR235" s="2">
        <f>IF($A$3&lt;&gt;0,HLOOKUP($IR$18,Classe!$3:$502,IT235,0)," ")</f>
        <v>0</v>
      </c>
      <c r="IS235" s="2">
        <f>IF($A$3&lt;&gt;0,HLOOKUP($IS$18,Classe!$3:$502,IT235,0)," ")</f>
        <v>0</v>
      </c>
      <c r="IT235" s="2">
        <v>218</v>
      </c>
    </row>
    <row r="236" spans="1:254" ht="27.75" customHeight="1">
      <c r="A236" s="12" t="str">
        <f t="shared" si="24"/>
        <v xml:space="preserve"> </v>
      </c>
      <c r="B236" s="7" t="str">
        <f t="shared" si="25"/>
        <v xml:space="preserve"> </v>
      </c>
      <c r="C236" s="7" t="str">
        <f t="shared" si="26"/>
        <v xml:space="preserve"> </v>
      </c>
      <c r="D236" s="39" t="str">
        <f t="shared" si="27"/>
        <v xml:space="preserve"> </v>
      </c>
      <c r="E236" s="7" t="str">
        <f t="shared" si="28"/>
        <v xml:space="preserve"> </v>
      </c>
      <c r="F236" s="7" t="str">
        <f t="shared" si="29"/>
        <v xml:space="preserve"> </v>
      </c>
      <c r="G236" s="65">
        <f t="shared" si="30"/>
        <v>0</v>
      </c>
      <c r="H236" s="9">
        <f t="shared" si="31"/>
        <v>0</v>
      </c>
      <c r="I236" s="24"/>
      <c r="J236" s="24"/>
      <c r="IJ236" s="1"/>
      <c r="IM236" s="2">
        <f>IF($A$3&lt;&gt;0,HLOOKUP($A$3,Classe!$2:$565,IT237,0)," ")</f>
        <v>0</v>
      </c>
      <c r="IN236" s="2">
        <f>IF($A$3&lt;&gt;0,HLOOKUP($IN$18,Classe!$3:$502,IT236,0)," ")</f>
        <v>0</v>
      </c>
      <c r="IO236" s="2">
        <f>IF($A$3&lt;&gt;0,HLOOKUP($IO$18,Classe!$3:$502,IT236,0)," ")</f>
        <v>0</v>
      </c>
      <c r="IP236" s="2">
        <f>IF($A$3&lt;&gt;0,HLOOKUP($IP$18,Classe!$3:$502,IT236,0)," ")</f>
        <v>0</v>
      </c>
      <c r="IQ236" s="10">
        <f>IF($A$3&lt;&gt;0,HLOOKUP($IQ$18,Classe!$3:$502,IT236,0)," ")</f>
        <v>0</v>
      </c>
      <c r="IR236" s="2">
        <f>IF($A$3&lt;&gt;0,HLOOKUP($IR$18,Classe!$3:$502,IT236,0)," ")</f>
        <v>0</v>
      </c>
      <c r="IS236" s="2">
        <f>IF($A$3&lt;&gt;0,HLOOKUP($IS$18,Classe!$3:$502,IT236,0)," ")</f>
        <v>0</v>
      </c>
      <c r="IT236" s="2">
        <v>219</v>
      </c>
    </row>
    <row r="237" spans="1:254" ht="27.75" customHeight="1">
      <c r="A237" s="12" t="str">
        <f t="shared" si="24"/>
        <v xml:space="preserve"> </v>
      </c>
      <c r="B237" s="7" t="str">
        <f t="shared" si="25"/>
        <v xml:space="preserve"> </v>
      </c>
      <c r="C237" s="7" t="str">
        <f t="shared" si="26"/>
        <v xml:space="preserve"> </v>
      </c>
      <c r="D237" s="39" t="str">
        <f t="shared" si="27"/>
        <v xml:space="preserve"> </v>
      </c>
      <c r="E237" s="7" t="str">
        <f t="shared" si="28"/>
        <v xml:space="preserve"> </v>
      </c>
      <c r="F237" s="7" t="str">
        <f t="shared" si="29"/>
        <v xml:space="preserve"> </v>
      </c>
      <c r="G237" s="65">
        <f t="shared" si="30"/>
        <v>0</v>
      </c>
      <c r="H237" s="9">
        <f t="shared" si="31"/>
        <v>0</v>
      </c>
      <c r="I237" s="24"/>
      <c r="J237" s="24"/>
      <c r="IJ237" s="1"/>
      <c r="IM237" s="2">
        <f>IF($A$3&lt;&gt;0,HLOOKUP($A$3,Classe!$2:$565,IT238,0)," ")</f>
        <v>0</v>
      </c>
      <c r="IN237" s="2">
        <f>IF($A$3&lt;&gt;0,HLOOKUP($IN$18,Classe!$3:$502,IT237,0)," ")</f>
        <v>0</v>
      </c>
      <c r="IO237" s="2">
        <f>IF($A$3&lt;&gt;0,HLOOKUP($IO$18,Classe!$3:$502,IT237,0)," ")</f>
        <v>0</v>
      </c>
      <c r="IP237" s="2">
        <f>IF($A$3&lt;&gt;0,HLOOKUP($IP$18,Classe!$3:$502,IT237,0)," ")</f>
        <v>0</v>
      </c>
      <c r="IQ237" s="10">
        <f>IF($A$3&lt;&gt;0,HLOOKUP($IQ$18,Classe!$3:$502,IT237,0)," ")</f>
        <v>0</v>
      </c>
      <c r="IR237" s="2">
        <f>IF($A$3&lt;&gt;0,HLOOKUP($IR$18,Classe!$3:$502,IT237,0)," ")</f>
        <v>0</v>
      </c>
      <c r="IS237" s="2">
        <f>IF($A$3&lt;&gt;0,HLOOKUP($IS$18,Classe!$3:$502,IT237,0)," ")</f>
        <v>0</v>
      </c>
      <c r="IT237" s="2">
        <v>220</v>
      </c>
    </row>
    <row r="238" spans="1:254" ht="27.75" customHeight="1">
      <c r="A238" s="12" t="str">
        <f t="shared" si="24"/>
        <v xml:space="preserve"> </v>
      </c>
      <c r="B238" s="7" t="str">
        <f t="shared" si="25"/>
        <v xml:space="preserve"> </v>
      </c>
      <c r="C238" s="7" t="str">
        <f t="shared" si="26"/>
        <v xml:space="preserve"> </v>
      </c>
      <c r="D238" s="39" t="str">
        <f t="shared" si="27"/>
        <v xml:space="preserve"> </v>
      </c>
      <c r="E238" s="7" t="str">
        <f t="shared" si="28"/>
        <v xml:space="preserve"> </v>
      </c>
      <c r="F238" s="7" t="str">
        <f t="shared" si="29"/>
        <v xml:space="preserve"> </v>
      </c>
      <c r="G238" s="65">
        <f t="shared" si="30"/>
        <v>0</v>
      </c>
      <c r="H238" s="9">
        <f t="shared" si="31"/>
        <v>0</v>
      </c>
      <c r="I238" s="24"/>
      <c r="J238" s="24"/>
      <c r="IJ238" s="1"/>
      <c r="IM238" s="2">
        <f>IF($A$3&lt;&gt;0,HLOOKUP($A$3,Classe!$2:$565,IT239,0)," ")</f>
        <v>0</v>
      </c>
      <c r="IN238" s="2">
        <f>IF($A$3&lt;&gt;0,HLOOKUP($IN$18,Classe!$3:$502,IT238,0)," ")</f>
        <v>0</v>
      </c>
      <c r="IO238" s="2">
        <f>IF($A$3&lt;&gt;0,HLOOKUP($IO$18,Classe!$3:$502,IT238,0)," ")</f>
        <v>0</v>
      </c>
      <c r="IP238" s="2">
        <f>IF($A$3&lt;&gt;0,HLOOKUP($IP$18,Classe!$3:$502,IT238,0)," ")</f>
        <v>0</v>
      </c>
      <c r="IQ238" s="10">
        <f>IF($A$3&lt;&gt;0,HLOOKUP($IQ$18,Classe!$3:$502,IT238,0)," ")</f>
        <v>0</v>
      </c>
      <c r="IR238" s="2">
        <f>IF($A$3&lt;&gt;0,HLOOKUP($IR$18,Classe!$3:$502,IT238,0)," ")</f>
        <v>0</v>
      </c>
      <c r="IS238" s="2">
        <f>IF($A$3&lt;&gt;0,HLOOKUP($IS$18,Classe!$3:$502,IT238,0)," ")</f>
        <v>0</v>
      </c>
      <c r="IT238" s="2">
        <v>221</v>
      </c>
    </row>
    <row r="239" spans="1:254" ht="27.75" customHeight="1">
      <c r="A239" s="12" t="str">
        <f t="shared" si="24"/>
        <v xml:space="preserve"> </v>
      </c>
      <c r="B239" s="7" t="str">
        <f t="shared" si="25"/>
        <v xml:space="preserve"> </v>
      </c>
      <c r="C239" s="7" t="str">
        <f t="shared" si="26"/>
        <v xml:space="preserve"> </v>
      </c>
      <c r="D239" s="39" t="str">
        <f t="shared" si="27"/>
        <v xml:space="preserve"> </v>
      </c>
      <c r="E239" s="7" t="str">
        <f t="shared" si="28"/>
        <v xml:space="preserve"> </v>
      </c>
      <c r="F239" s="7" t="str">
        <f t="shared" si="29"/>
        <v xml:space="preserve"> </v>
      </c>
      <c r="G239" s="65">
        <f t="shared" si="30"/>
        <v>0</v>
      </c>
      <c r="H239" s="9">
        <f t="shared" si="31"/>
        <v>0</v>
      </c>
      <c r="I239" s="24"/>
      <c r="J239" s="24"/>
      <c r="IJ239" s="1"/>
      <c r="IM239" s="2">
        <f>IF($A$3&lt;&gt;0,HLOOKUP($A$3,Classe!$2:$565,IT240,0)," ")</f>
        <v>0</v>
      </c>
      <c r="IN239" s="2">
        <f>IF($A$3&lt;&gt;0,HLOOKUP($IN$18,Classe!$3:$502,IT239,0)," ")</f>
        <v>0</v>
      </c>
      <c r="IO239" s="2">
        <f>IF($A$3&lt;&gt;0,HLOOKUP($IO$18,Classe!$3:$502,IT239,0)," ")</f>
        <v>0</v>
      </c>
      <c r="IP239" s="2">
        <f>IF($A$3&lt;&gt;0,HLOOKUP($IP$18,Classe!$3:$502,IT239,0)," ")</f>
        <v>0</v>
      </c>
      <c r="IQ239" s="10">
        <f>IF($A$3&lt;&gt;0,HLOOKUP($IQ$18,Classe!$3:$502,IT239,0)," ")</f>
        <v>0</v>
      </c>
      <c r="IR239" s="2">
        <f>IF($A$3&lt;&gt;0,HLOOKUP($IR$18,Classe!$3:$502,IT239,0)," ")</f>
        <v>0</v>
      </c>
      <c r="IS239" s="2">
        <f>IF($A$3&lt;&gt;0,HLOOKUP($IS$18,Classe!$3:$502,IT239,0)," ")</f>
        <v>0</v>
      </c>
      <c r="IT239" s="2">
        <v>222</v>
      </c>
    </row>
    <row r="240" spans="1:254" ht="27.75" customHeight="1">
      <c r="A240" s="12" t="str">
        <f t="shared" si="24"/>
        <v xml:space="preserve"> </v>
      </c>
      <c r="B240" s="7" t="str">
        <f t="shared" si="25"/>
        <v xml:space="preserve"> </v>
      </c>
      <c r="C240" s="7" t="str">
        <f t="shared" si="26"/>
        <v xml:space="preserve"> </v>
      </c>
      <c r="D240" s="39" t="str">
        <f t="shared" si="27"/>
        <v xml:space="preserve"> </v>
      </c>
      <c r="E240" s="7" t="str">
        <f t="shared" si="28"/>
        <v xml:space="preserve"> </v>
      </c>
      <c r="F240" s="7" t="str">
        <f t="shared" si="29"/>
        <v xml:space="preserve"> </v>
      </c>
      <c r="G240" s="65">
        <f t="shared" si="30"/>
        <v>0</v>
      </c>
      <c r="H240" s="9">
        <f t="shared" si="31"/>
        <v>0</v>
      </c>
      <c r="I240" s="24"/>
      <c r="J240" s="24"/>
      <c r="IJ240" s="1"/>
      <c r="IM240" s="2">
        <f>IF($A$3&lt;&gt;0,HLOOKUP($A$3,Classe!$2:$565,IT241,0)," ")</f>
        <v>0</v>
      </c>
      <c r="IN240" s="2">
        <f>IF($A$3&lt;&gt;0,HLOOKUP($IN$18,Classe!$3:$502,IT240,0)," ")</f>
        <v>0</v>
      </c>
      <c r="IO240" s="2">
        <f>IF($A$3&lt;&gt;0,HLOOKUP($IO$18,Classe!$3:$502,IT240,0)," ")</f>
        <v>0</v>
      </c>
      <c r="IP240" s="2">
        <f>IF($A$3&lt;&gt;0,HLOOKUP($IP$18,Classe!$3:$502,IT240,0)," ")</f>
        <v>0</v>
      </c>
      <c r="IQ240" s="10">
        <f>IF($A$3&lt;&gt;0,HLOOKUP($IQ$18,Classe!$3:$502,IT240,0)," ")</f>
        <v>0</v>
      </c>
      <c r="IR240" s="2">
        <f>IF($A$3&lt;&gt;0,HLOOKUP($IR$18,Classe!$3:$502,IT240,0)," ")</f>
        <v>0</v>
      </c>
      <c r="IS240" s="2">
        <f>IF($A$3&lt;&gt;0,HLOOKUP($IS$18,Classe!$3:$502,IT240,0)," ")</f>
        <v>0</v>
      </c>
      <c r="IT240" s="2">
        <v>223</v>
      </c>
    </row>
    <row r="241" spans="1:254" ht="27.75" customHeight="1">
      <c r="A241" s="12" t="str">
        <f t="shared" si="24"/>
        <v xml:space="preserve"> </v>
      </c>
      <c r="B241" s="7" t="str">
        <f t="shared" si="25"/>
        <v xml:space="preserve"> </v>
      </c>
      <c r="C241" s="7" t="str">
        <f t="shared" si="26"/>
        <v xml:space="preserve"> </v>
      </c>
      <c r="D241" s="39" t="str">
        <f t="shared" si="27"/>
        <v xml:space="preserve"> </v>
      </c>
      <c r="E241" s="7" t="str">
        <f t="shared" si="28"/>
        <v xml:space="preserve"> </v>
      </c>
      <c r="F241" s="7" t="str">
        <f t="shared" si="29"/>
        <v xml:space="preserve"> </v>
      </c>
      <c r="G241" s="65">
        <f t="shared" si="30"/>
        <v>0</v>
      </c>
      <c r="H241" s="9">
        <f t="shared" si="31"/>
        <v>0</v>
      </c>
      <c r="I241" s="24"/>
      <c r="J241" s="24"/>
      <c r="IJ241" s="1"/>
      <c r="IM241" s="2">
        <f>IF($A$3&lt;&gt;0,HLOOKUP($A$3,Classe!$2:$565,IT242,0)," ")</f>
        <v>0</v>
      </c>
      <c r="IN241" s="2">
        <f>IF($A$3&lt;&gt;0,HLOOKUP($IN$18,Classe!$3:$502,IT241,0)," ")</f>
        <v>0</v>
      </c>
      <c r="IO241" s="2">
        <f>IF($A$3&lt;&gt;0,HLOOKUP($IO$18,Classe!$3:$502,IT241,0)," ")</f>
        <v>0</v>
      </c>
      <c r="IP241" s="2">
        <f>IF($A$3&lt;&gt;0,HLOOKUP($IP$18,Classe!$3:$502,IT241,0)," ")</f>
        <v>0</v>
      </c>
      <c r="IQ241" s="10">
        <f>IF($A$3&lt;&gt;0,HLOOKUP($IQ$18,Classe!$3:$502,IT241,0)," ")</f>
        <v>0</v>
      </c>
      <c r="IR241" s="2">
        <f>IF($A$3&lt;&gt;0,HLOOKUP($IR$18,Classe!$3:$502,IT241,0)," ")</f>
        <v>0</v>
      </c>
      <c r="IS241" s="2">
        <f>IF($A$3&lt;&gt;0,HLOOKUP($IS$18,Classe!$3:$502,IT241,0)," ")</f>
        <v>0</v>
      </c>
      <c r="IT241" s="2">
        <v>224</v>
      </c>
    </row>
    <row r="242" spans="1:254" ht="27.75" customHeight="1">
      <c r="A242" s="12" t="str">
        <f t="shared" si="24"/>
        <v xml:space="preserve"> </v>
      </c>
      <c r="B242" s="7" t="str">
        <f t="shared" si="25"/>
        <v xml:space="preserve"> </v>
      </c>
      <c r="C242" s="7" t="str">
        <f t="shared" si="26"/>
        <v xml:space="preserve"> </v>
      </c>
      <c r="D242" s="39" t="str">
        <f t="shared" si="27"/>
        <v xml:space="preserve"> </v>
      </c>
      <c r="E242" s="7" t="str">
        <f t="shared" si="28"/>
        <v xml:space="preserve"> </v>
      </c>
      <c r="F242" s="7" t="str">
        <f t="shared" si="29"/>
        <v xml:space="preserve"> </v>
      </c>
      <c r="G242" s="65">
        <f t="shared" si="30"/>
        <v>0</v>
      </c>
      <c r="H242" s="9">
        <f t="shared" si="31"/>
        <v>0</v>
      </c>
      <c r="I242" s="24"/>
      <c r="J242" s="24"/>
      <c r="IJ242" s="1"/>
      <c r="IM242" s="2">
        <f>IF($A$3&lt;&gt;0,HLOOKUP($A$3,Classe!$2:$565,IT243,0)," ")</f>
        <v>0</v>
      </c>
      <c r="IN242" s="2">
        <f>IF($A$3&lt;&gt;0,HLOOKUP($IN$18,Classe!$3:$502,IT242,0)," ")</f>
        <v>0</v>
      </c>
      <c r="IO242" s="2">
        <f>IF($A$3&lt;&gt;0,HLOOKUP($IO$18,Classe!$3:$502,IT242,0)," ")</f>
        <v>0</v>
      </c>
      <c r="IP242" s="2">
        <f>IF($A$3&lt;&gt;0,HLOOKUP($IP$18,Classe!$3:$502,IT242,0)," ")</f>
        <v>0</v>
      </c>
      <c r="IQ242" s="10">
        <f>IF($A$3&lt;&gt;0,HLOOKUP($IQ$18,Classe!$3:$502,IT242,0)," ")</f>
        <v>0</v>
      </c>
      <c r="IR242" s="2">
        <f>IF($A$3&lt;&gt;0,HLOOKUP($IR$18,Classe!$3:$502,IT242,0)," ")</f>
        <v>0</v>
      </c>
      <c r="IS242" s="2">
        <f>IF($A$3&lt;&gt;0,HLOOKUP($IS$18,Classe!$3:$502,IT242,0)," ")</f>
        <v>0</v>
      </c>
      <c r="IT242" s="2">
        <v>225</v>
      </c>
    </row>
    <row r="243" spans="1:254" ht="27.75" customHeight="1">
      <c r="A243" s="12" t="str">
        <f t="shared" si="24"/>
        <v xml:space="preserve"> </v>
      </c>
      <c r="B243" s="7" t="str">
        <f t="shared" si="25"/>
        <v xml:space="preserve"> </v>
      </c>
      <c r="C243" s="7" t="str">
        <f t="shared" si="26"/>
        <v xml:space="preserve"> </v>
      </c>
      <c r="D243" s="39" t="str">
        <f t="shared" si="27"/>
        <v xml:space="preserve"> </v>
      </c>
      <c r="E243" s="7" t="str">
        <f t="shared" si="28"/>
        <v xml:space="preserve"> </v>
      </c>
      <c r="F243" s="7" t="str">
        <f t="shared" si="29"/>
        <v xml:space="preserve"> </v>
      </c>
      <c r="G243" s="65">
        <f t="shared" si="30"/>
        <v>0</v>
      </c>
      <c r="H243" s="9">
        <f t="shared" si="31"/>
        <v>0</v>
      </c>
      <c r="I243" s="24"/>
      <c r="J243" s="24"/>
      <c r="IJ243" s="1"/>
      <c r="IM243" s="2">
        <f>IF($A$3&lt;&gt;0,HLOOKUP($A$3,Classe!$2:$565,IT244,0)," ")</f>
        <v>0</v>
      </c>
      <c r="IN243" s="2">
        <f>IF($A$3&lt;&gt;0,HLOOKUP($IN$18,Classe!$3:$502,IT243,0)," ")</f>
        <v>0</v>
      </c>
      <c r="IO243" s="2">
        <f>IF($A$3&lt;&gt;0,HLOOKUP($IO$18,Classe!$3:$502,IT243,0)," ")</f>
        <v>0</v>
      </c>
      <c r="IP243" s="2">
        <f>IF($A$3&lt;&gt;0,HLOOKUP($IP$18,Classe!$3:$502,IT243,0)," ")</f>
        <v>0</v>
      </c>
      <c r="IQ243" s="10">
        <f>IF($A$3&lt;&gt;0,HLOOKUP($IQ$18,Classe!$3:$502,IT243,0)," ")</f>
        <v>0</v>
      </c>
      <c r="IR243" s="2">
        <f>IF($A$3&lt;&gt;0,HLOOKUP($IR$18,Classe!$3:$502,IT243,0)," ")</f>
        <v>0</v>
      </c>
      <c r="IS243" s="2">
        <f>IF($A$3&lt;&gt;0,HLOOKUP($IS$18,Classe!$3:$502,IT243,0)," ")</f>
        <v>0</v>
      </c>
      <c r="IT243" s="2">
        <v>226</v>
      </c>
    </row>
    <row r="244" spans="1:254" ht="27.75" customHeight="1">
      <c r="A244" s="12" t="str">
        <f t="shared" si="24"/>
        <v xml:space="preserve"> </v>
      </c>
      <c r="B244" s="7" t="str">
        <f t="shared" si="25"/>
        <v xml:space="preserve"> </v>
      </c>
      <c r="C244" s="7" t="str">
        <f t="shared" si="26"/>
        <v xml:space="preserve"> </v>
      </c>
      <c r="D244" s="39" t="str">
        <f t="shared" si="27"/>
        <v xml:space="preserve"> </v>
      </c>
      <c r="E244" s="7" t="str">
        <f t="shared" si="28"/>
        <v xml:space="preserve"> </v>
      </c>
      <c r="F244" s="7" t="str">
        <f t="shared" si="29"/>
        <v xml:space="preserve"> </v>
      </c>
      <c r="G244" s="65">
        <f t="shared" si="30"/>
        <v>0</v>
      </c>
      <c r="H244" s="9">
        <f t="shared" si="31"/>
        <v>0</v>
      </c>
      <c r="I244" s="24"/>
      <c r="J244" s="24"/>
      <c r="IJ244" s="1"/>
      <c r="IM244" s="2">
        <f>IF($A$3&lt;&gt;0,HLOOKUP($A$3,Classe!$2:$565,IT245,0)," ")</f>
        <v>0</v>
      </c>
      <c r="IN244" s="2">
        <f>IF($A$3&lt;&gt;0,HLOOKUP($IN$18,Classe!$3:$502,IT244,0)," ")</f>
        <v>0</v>
      </c>
      <c r="IO244" s="2">
        <f>IF($A$3&lt;&gt;0,HLOOKUP($IO$18,Classe!$3:$502,IT244,0)," ")</f>
        <v>0</v>
      </c>
      <c r="IP244" s="2">
        <f>IF($A$3&lt;&gt;0,HLOOKUP($IP$18,Classe!$3:$502,IT244,0)," ")</f>
        <v>0</v>
      </c>
      <c r="IQ244" s="10">
        <f>IF($A$3&lt;&gt;0,HLOOKUP($IQ$18,Classe!$3:$502,IT244,0)," ")</f>
        <v>0</v>
      </c>
      <c r="IR244" s="2">
        <f>IF($A$3&lt;&gt;0,HLOOKUP($IR$18,Classe!$3:$502,IT244,0)," ")</f>
        <v>0</v>
      </c>
      <c r="IS244" s="2">
        <f>IF($A$3&lt;&gt;0,HLOOKUP($IS$18,Classe!$3:$502,IT244,0)," ")</f>
        <v>0</v>
      </c>
      <c r="IT244" s="2">
        <v>227</v>
      </c>
    </row>
    <row r="245" spans="1:254" ht="27.75" customHeight="1">
      <c r="A245" s="12" t="str">
        <f t="shared" si="24"/>
        <v xml:space="preserve"> </v>
      </c>
      <c r="B245" s="7" t="str">
        <f t="shared" si="25"/>
        <v xml:space="preserve"> </v>
      </c>
      <c r="C245" s="7" t="str">
        <f t="shared" si="26"/>
        <v xml:space="preserve"> </v>
      </c>
      <c r="D245" s="39" t="str">
        <f t="shared" si="27"/>
        <v xml:space="preserve"> </v>
      </c>
      <c r="E245" s="7" t="str">
        <f t="shared" si="28"/>
        <v xml:space="preserve"> </v>
      </c>
      <c r="F245" s="7" t="str">
        <f t="shared" si="29"/>
        <v xml:space="preserve"> </v>
      </c>
      <c r="G245" s="65">
        <f t="shared" si="30"/>
        <v>0</v>
      </c>
      <c r="H245" s="9">
        <f t="shared" si="31"/>
        <v>0</v>
      </c>
      <c r="I245" s="24"/>
      <c r="J245" s="24"/>
      <c r="IJ245" s="1"/>
      <c r="IM245" s="2">
        <f>IF($A$3&lt;&gt;0,HLOOKUP($A$3,Classe!$2:$565,IT246,0)," ")</f>
        <v>0</v>
      </c>
      <c r="IN245" s="2">
        <f>IF($A$3&lt;&gt;0,HLOOKUP($IN$18,Classe!$3:$502,IT245,0)," ")</f>
        <v>0</v>
      </c>
      <c r="IO245" s="2">
        <f>IF($A$3&lt;&gt;0,HLOOKUP($IO$18,Classe!$3:$502,IT245,0)," ")</f>
        <v>0</v>
      </c>
      <c r="IP245" s="2">
        <f>IF($A$3&lt;&gt;0,HLOOKUP($IP$18,Classe!$3:$502,IT245,0)," ")</f>
        <v>0</v>
      </c>
      <c r="IQ245" s="10">
        <f>IF($A$3&lt;&gt;0,HLOOKUP($IQ$18,Classe!$3:$502,IT245,0)," ")</f>
        <v>0</v>
      </c>
      <c r="IR245" s="2">
        <f>IF($A$3&lt;&gt;0,HLOOKUP($IR$18,Classe!$3:$502,IT245,0)," ")</f>
        <v>0</v>
      </c>
      <c r="IS245" s="2">
        <f>IF($A$3&lt;&gt;0,HLOOKUP($IS$18,Classe!$3:$502,IT245,0)," ")</f>
        <v>0</v>
      </c>
      <c r="IT245" s="2">
        <v>228</v>
      </c>
    </row>
    <row r="246" spans="1:254" ht="27.75" customHeight="1">
      <c r="A246" s="12" t="str">
        <f t="shared" si="24"/>
        <v xml:space="preserve"> </v>
      </c>
      <c r="B246" s="7" t="str">
        <f t="shared" si="25"/>
        <v xml:space="preserve"> </v>
      </c>
      <c r="C246" s="7" t="str">
        <f t="shared" si="26"/>
        <v xml:space="preserve"> </v>
      </c>
      <c r="D246" s="39" t="str">
        <f t="shared" si="27"/>
        <v xml:space="preserve"> </v>
      </c>
      <c r="E246" s="7" t="str">
        <f t="shared" si="28"/>
        <v xml:space="preserve"> </v>
      </c>
      <c r="F246" s="7" t="str">
        <f t="shared" si="29"/>
        <v xml:space="preserve"> </v>
      </c>
      <c r="G246" s="65">
        <f t="shared" si="30"/>
        <v>0</v>
      </c>
      <c r="H246" s="9">
        <f t="shared" si="31"/>
        <v>0</v>
      </c>
      <c r="I246" s="24"/>
      <c r="J246" s="24"/>
      <c r="IJ246" s="1"/>
      <c r="IM246" s="2">
        <f>IF($A$3&lt;&gt;0,HLOOKUP($A$3,Classe!$2:$565,IT247,0)," ")</f>
        <v>0</v>
      </c>
      <c r="IN246" s="2">
        <f>IF($A$3&lt;&gt;0,HLOOKUP($IN$18,Classe!$3:$502,IT246,0)," ")</f>
        <v>0</v>
      </c>
      <c r="IO246" s="2">
        <f>IF($A$3&lt;&gt;0,HLOOKUP($IO$18,Classe!$3:$502,IT246,0)," ")</f>
        <v>0</v>
      </c>
      <c r="IP246" s="2">
        <f>IF($A$3&lt;&gt;0,HLOOKUP($IP$18,Classe!$3:$502,IT246,0)," ")</f>
        <v>0</v>
      </c>
      <c r="IQ246" s="10">
        <f>IF($A$3&lt;&gt;0,HLOOKUP($IQ$18,Classe!$3:$502,IT246,0)," ")</f>
        <v>0</v>
      </c>
      <c r="IR246" s="2">
        <f>IF($A$3&lt;&gt;0,HLOOKUP($IR$18,Classe!$3:$502,IT246,0)," ")</f>
        <v>0</v>
      </c>
      <c r="IS246" s="2">
        <f>IF($A$3&lt;&gt;0,HLOOKUP($IS$18,Classe!$3:$502,IT246,0)," ")</f>
        <v>0</v>
      </c>
      <c r="IT246" s="2">
        <v>229</v>
      </c>
    </row>
    <row r="247" spans="1:254" ht="27.75" customHeight="1">
      <c r="A247" s="12" t="str">
        <f t="shared" si="24"/>
        <v xml:space="preserve"> </v>
      </c>
      <c r="B247" s="7" t="str">
        <f t="shared" si="25"/>
        <v xml:space="preserve"> </v>
      </c>
      <c r="C247" s="7" t="str">
        <f t="shared" si="26"/>
        <v xml:space="preserve"> </v>
      </c>
      <c r="D247" s="39" t="str">
        <f t="shared" si="27"/>
        <v xml:space="preserve"> </v>
      </c>
      <c r="E247" s="7" t="str">
        <f t="shared" si="28"/>
        <v xml:space="preserve"> </v>
      </c>
      <c r="F247" s="7" t="str">
        <f t="shared" si="29"/>
        <v xml:space="preserve"> </v>
      </c>
      <c r="G247" s="65">
        <f t="shared" si="30"/>
        <v>0</v>
      </c>
      <c r="H247" s="9">
        <f t="shared" si="31"/>
        <v>0</v>
      </c>
      <c r="I247" s="24"/>
      <c r="J247" s="24"/>
      <c r="IJ247" s="1"/>
      <c r="IM247" s="2">
        <f>IF($A$3&lt;&gt;0,HLOOKUP($A$3,Classe!$2:$565,IT248,0)," ")</f>
        <v>0</v>
      </c>
      <c r="IN247" s="2">
        <f>IF($A$3&lt;&gt;0,HLOOKUP($IN$18,Classe!$3:$502,IT247,0)," ")</f>
        <v>0</v>
      </c>
      <c r="IO247" s="2">
        <f>IF($A$3&lt;&gt;0,HLOOKUP($IO$18,Classe!$3:$502,IT247,0)," ")</f>
        <v>0</v>
      </c>
      <c r="IP247" s="2">
        <f>IF($A$3&lt;&gt;0,HLOOKUP($IP$18,Classe!$3:$502,IT247,0)," ")</f>
        <v>0</v>
      </c>
      <c r="IQ247" s="10">
        <f>IF($A$3&lt;&gt;0,HLOOKUP($IQ$18,Classe!$3:$502,IT247,0)," ")</f>
        <v>0</v>
      </c>
      <c r="IR247" s="2">
        <f>IF($A$3&lt;&gt;0,HLOOKUP($IR$18,Classe!$3:$502,IT247,0)," ")</f>
        <v>0</v>
      </c>
      <c r="IS247" s="2">
        <f>IF($A$3&lt;&gt;0,HLOOKUP($IS$18,Classe!$3:$502,IT247,0)," ")</f>
        <v>0</v>
      </c>
      <c r="IT247" s="2">
        <v>230</v>
      </c>
    </row>
    <row r="248" spans="1:254" ht="27.75" customHeight="1">
      <c r="A248" s="12" t="str">
        <f t="shared" si="24"/>
        <v xml:space="preserve"> </v>
      </c>
      <c r="B248" s="7" t="str">
        <f t="shared" si="25"/>
        <v xml:space="preserve"> </v>
      </c>
      <c r="C248" s="7" t="str">
        <f t="shared" si="26"/>
        <v xml:space="preserve"> </v>
      </c>
      <c r="D248" s="39" t="str">
        <f t="shared" si="27"/>
        <v xml:space="preserve"> </v>
      </c>
      <c r="E248" s="7" t="str">
        <f t="shared" si="28"/>
        <v xml:space="preserve"> </v>
      </c>
      <c r="F248" s="7" t="str">
        <f t="shared" si="29"/>
        <v xml:space="preserve"> </v>
      </c>
      <c r="G248" s="65">
        <f t="shared" si="30"/>
        <v>0</v>
      </c>
      <c r="H248" s="9">
        <f t="shared" si="31"/>
        <v>0</v>
      </c>
      <c r="I248" s="24"/>
      <c r="J248" s="24"/>
      <c r="IJ248" s="1"/>
      <c r="IM248" s="2">
        <f>IF($A$3&lt;&gt;0,HLOOKUP($A$3,Classe!$2:$565,IT249,0)," ")</f>
        <v>0</v>
      </c>
      <c r="IN248" s="2">
        <f>IF($A$3&lt;&gt;0,HLOOKUP($IN$18,Classe!$3:$502,IT248,0)," ")</f>
        <v>0</v>
      </c>
      <c r="IO248" s="2">
        <f>IF($A$3&lt;&gt;0,HLOOKUP($IO$18,Classe!$3:$502,IT248,0)," ")</f>
        <v>0</v>
      </c>
      <c r="IP248" s="2">
        <f>IF($A$3&lt;&gt;0,HLOOKUP($IP$18,Classe!$3:$502,IT248,0)," ")</f>
        <v>0</v>
      </c>
      <c r="IQ248" s="10">
        <f>IF($A$3&lt;&gt;0,HLOOKUP($IQ$18,Classe!$3:$502,IT248,0)," ")</f>
        <v>0</v>
      </c>
      <c r="IR248" s="2">
        <f>IF($A$3&lt;&gt;0,HLOOKUP($IR$18,Classe!$3:$502,IT248,0)," ")</f>
        <v>0</v>
      </c>
      <c r="IS248" s="2">
        <f>IF($A$3&lt;&gt;0,HLOOKUP($IS$18,Classe!$3:$502,IT248,0)," ")</f>
        <v>0</v>
      </c>
      <c r="IT248" s="2">
        <v>231</v>
      </c>
    </row>
    <row r="249" spans="1:254" ht="27.75" customHeight="1">
      <c r="A249" s="12" t="str">
        <f t="shared" si="24"/>
        <v xml:space="preserve"> </v>
      </c>
      <c r="B249" s="7" t="str">
        <f t="shared" si="25"/>
        <v xml:space="preserve"> </v>
      </c>
      <c r="C249" s="7" t="str">
        <f t="shared" si="26"/>
        <v xml:space="preserve"> </v>
      </c>
      <c r="D249" s="39" t="str">
        <f t="shared" si="27"/>
        <v xml:space="preserve"> </v>
      </c>
      <c r="E249" s="7" t="str">
        <f t="shared" si="28"/>
        <v xml:space="preserve"> </v>
      </c>
      <c r="F249" s="7" t="str">
        <f t="shared" si="29"/>
        <v xml:space="preserve"> </v>
      </c>
      <c r="G249" s="65">
        <f t="shared" si="30"/>
        <v>0</v>
      </c>
      <c r="H249" s="9">
        <f t="shared" si="31"/>
        <v>0</v>
      </c>
      <c r="I249" s="24"/>
      <c r="J249" s="24"/>
      <c r="IJ249" s="1"/>
      <c r="IM249" s="2">
        <f>IF($A$3&lt;&gt;0,HLOOKUP($A$3,Classe!$2:$565,IT250,0)," ")</f>
        <v>0</v>
      </c>
      <c r="IN249" s="2">
        <f>IF($A$3&lt;&gt;0,HLOOKUP($IN$18,Classe!$3:$502,IT249,0)," ")</f>
        <v>0</v>
      </c>
      <c r="IO249" s="2">
        <f>IF($A$3&lt;&gt;0,HLOOKUP($IO$18,Classe!$3:$502,IT249,0)," ")</f>
        <v>0</v>
      </c>
      <c r="IP249" s="2">
        <f>IF($A$3&lt;&gt;0,HLOOKUP($IP$18,Classe!$3:$502,IT249,0)," ")</f>
        <v>0</v>
      </c>
      <c r="IQ249" s="10">
        <f>IF($A$3&lt;&gt;0,HLOOKUP($IQ$18,Classe!$3:$502,IT249,0)," ")</f>
        <v>0</v>
      </c>
      <c r="IR249" s="2">
        <f>IF($A$3&lt;&gt;0,HLOOKUP($IR$18,Classe!$3:$502,IT249,0)," ")</f>
        <v>0</v>
      </c>
      <c r="IS249" s="2">
        <f>IF($A$3&lt;&gt;0,HLOOKUP($IS$18,Classe!$3:$502,IT249,0)," ")</f>
        <v>0</v>
      </c>
      <c r="IT249" s="2">
        <v>232</v>
      </c>
    </row>
    <row r="250" spans="1:254" ht="27.75" customHeight="1">
      <c r="A250" s="12" t="str">
        <f t="shared" si="24"/>
        <v xml:space="preserve"> </v>
      </c>
      <c r="B250" s="7" t="str">
        <f t="shared" si="25"/>
        <v xml:space="preserve"> </v>
      </c>
      <c r="C250" s="7" t="str">
        <f t="shared" si="26"/>
        <v xml:space="preserve"> </v>
      </c>
      <c r="D250" s="39" t="str">
        <f t="shared" si="27"/>
        <v xml:space="preserve"> </v>
      </c>
      <c r="E250" s="7" t="str">
        <f t="shared" si="28"/>
        <v xml:space="preserve"> </v>
      </c>
      <c r="F250" s="7" t="str">
        <f t="shared" si="29"/>
        <v xml:space="preserve"> </v>
      </c>
      <c r="G250" s="65">
        <f t="shared" si="30"/>
        <v>0</v>
      </c>
      <c r="H250" s="9">
        <f t="shared" si="31"/>
        <v>0</v>
      </c>
      <c r="I250" s="24"/>
      <c r="J250" s="24"/>
      <c r="IJ250" s="1"/>
      <c r="IM250" s="2">
        <f>IF($A$3&lt;&gt;0,HLOOKUP($A$3,Classe!$2:$565,IT251,0)," ")</f>
        <v>0</v>
      </c>
      <c r="IN250" s="2">
        <f>IF($A$3&lt;&gt;0,HLOOKUP($IN$18,Classe!$3:$502,IT250,0)," ")</f>
        <v>0</v>
      </c>
      <c r="IO250" s="2">
        <f>IF($A$3&lt;&gt;0,HLOOKUP($IO$18,Classe!$3:$502,IT250,0)," ")</f>
        <v>0</v>
      </c>
      <c r="IP250" s="2">
        <f>IF($A$3&lt;&gt;0,HLOOKUP($IP$18,Classe!$3:$502,IT250,0)," ")</f>
        <v>0</v>
      </c>
      <c r="IQ250" s="10">
        <f>IF($A$3&lt;&gt;0,HLOOKUP($IQ$18,Classe!$3:$502,IT250,0)," ")</f>
        <v>0</v>
      </c>
      <c r="IR250" s="2">
        <f>IF($A$3&lt;&gt;0,HLOOKUP($IR$18,Classe!$3:$502,IT250,0)," ")</f>
        <v>0</v>
      </c>
      <c r="IS250" s="2">
        <f>IF($A$3&lt;&gt;0,HLOOKUP($IS$18,Classe!$3:$502,IT250,0)," ")</f>
        <v>0</v>
      </c>
      <c r="IT250" s="2">
        <v>233</v>
      </c>
    </row>
    <row r="251" spans="1:254" ht="27.75" customHeight="1">
      <c r="A251" s="12" t="str">
        <f t="shared" si="24"/>
        <v xml:space="preserve"> </v>
      </c>
      <c r="B251" s="7" t="str">
        <f t="shared" si="25"/>
        <v xml:space="preserve"> </v>
      </c>
      <c r="C251" s="7" t="str">
        <f t="shared" si="26"/>
        <v xml:space="preserve"> </v>
      </c>
      <c r="D251" s="39" t="str">
        <f t="shared" si="27"/>
        <v xml:space="preserve"> </v>
      </c>
      <c r="E251" s="7" t="str">
        <f t="shared" si="28"/>
        <v xml:space="preserve"> </v>
      </c>
      <c r="F251" s="7" t="str">
        <f t="shared" si="29"/>
        <v xml:space="preserve"> </v>
      </c>
      <c r="G251" s="65">
        <f t="shared" si="30"/>
        <v>0</v>
      </c>
      <c r="H251" s="9">
        <f t="shared" si="31"/>
        <v>0</v>
      </c>
      <c r="I251" s="24"/>
      <c r="J251" s="24"/>
      <c r="IJ251" s="1"/>
      <c r="IM251" s="2">
        <f>IF($A$3&lt;&gt;0,HLOOKUP($A$3,Classe!$2:$565,IT252,0)," ")</f>
        <v>0</v>
      </c>
      <c r="IN251" s="2">
        <f>IF($A$3&lt;&gt;0,HLOOKUP($IN$18,Classe!$3:$502,IT251,0)," ")</f>
        <v>0</v>
      </c>
      <c r="IO251" s="2">
        <f>IF($A$3&lt;&gt;0,HLOOKUP($IO$18,Classe!$3:$502,IT251,0)," ")</f>
        <v>0</v>
      </c>
      <c r="IP251" s="2">
        <f>IF($A$3&lt;&gt;0,HLOOKUP($IP$18,Classe!$3:$502,IT251,0)," ")</f>
        <v>0</v>
      </c>
      <c r="IQ251" s="10">
        <f>IF($A$3&lt;&gt;0,HLOOKUP($IQ$18,Classe!$3:$502,IT251,0)," ")</f>
        <v>0</v>
      </c>
      <c r="IR251" s="2">
        <f>IF($A$3&lt;&gt;0,HLOOKUP($IR$18,Classe!$3:$502,IT251,0)," ")</f>
        <v>0</v>
      </c>
      <c r="IS251" s="2">
        <f>IF($A$3&lt;&gt;0,HLOOKUP($IS$18,Classe!$3:$502,IT251,0)," ")</f>
        <v>0</v>
      </c>
      <c r="IT251" s="2">
        <v>234</v>
      </c>
    </row>
    <row r="252" spans="1:254" ht="27.75" customHeight="1">
      <c r="A252" s="12" t="str">
        <f t="shared" si="24"/>
        <v xml:space="preserve"> </v>
      </c>
      <c r="B252" s="7" t="str">
        <f t="shared" si="25"/>
        <v xml:space="preserve"> </v>
      </c>
      <c r="C252" s="7" t="str">
        <f t="shared" si="26"/>
        <v xml:space="preserve"> </v>
      </c>
      <c r="D252" s="39" t="str">
        <f t="shared" si="27"/>
        <v xml:space="preserve"> </v>
      </c>
      <c r="E252" s="7" t="str">
        <f t="shared" si="28"/>
        <v xml:space="preserve"> </v>
      </c>
      <c r="F252" s="7" t="str">
        <f t="shared" si="29"/>
        <v xml:space="preserve"> </v>
      </c>
      <c r="G252" s="65">
        <f t="shared" si="30"/>
        <v>0</v>
      </c>
      <c r="H252" s="9">
        <f t="shared" si="31"/>
        <v>0</v>
      </c>
      <c r="I252" s="24"/>
      <c r="J252" s="24"/>
      <c r="IJ252" s="1"/>
      <c r="IM252" s="2">
        <f>IF($A$3&lt;&gt;0,HLOOKUP($A$3,Classe!$2:$565,IT253,0)," ")</f>
        <v>0</v>
      </c>
      <c r="IN252" s="2">
        <f>IF($A$3&lt;&gt;0,HLOOKUP($IN$18,Classe!$3:$502,IT252,0)," ")</f>
        <v>0</v>
      </c>
      <c r="IO252" s="2">
        <f>IF($A$3&lt;&gt;0,HLOOKUP($IO$18,Classe!$3:$502,IT252,0)," ")</f>
        <v>0</v>
      </c>
      <c r="IP252" s="2">
        <f>IF($A$3&lt;&gt;0,HLOOKUP($IP$18,Classe!$3:$502,IT252,0)," ")</f>
        <v>0</v>
      </c>
      <c r="IQ252" s="10">
        <f>IF($A$3&lt;&gt;0,HLOOKUP($IQ$18,Classe!$3:$502,IT252,0)," ")</f>
        <v>0</v>
      </c>
      <c r="IR252" s="2">
        <f>IF($A$3&lt;&gt;0,HLOOKUP($IR$18,Classe!$3:$502,IT252,0)," ")</f>
        <v>0</v>
      </c>
      <c r="IS252" s="2">
        <f>IF($A$3&lt;&gt;0,HLOOKUP($IS$18,Classe!$3:$502,IT252,0)," ")</f>
        <v>0</v>
      </c>
      <c r="IT252" s="2">
        <v>235</v>
      </c>
    </row>
    <row r="253" spans="1:254" ht="27.75" customHeight="1">
      <c r="A253" s="12" t="str">
        <f t="shared" si="24"/>
        <v xml:space="preserve"> </v>
      </c>
      <c r="B253" s="7" t="str">
        <f t="shared" si="25"/>
        <v xml:space="preserve"> </v>
      </c>
      <c r="C253" s="7" t="str">
        <f t="shared" si="26"/>
        <v xml:space="preserve"> </v>
      </c>
      <c r="D253" s="39" t="str">
        <f t="shared" si="27"/>
        <v xml:space="preserve"> </v>
      </c>
      <c r="E253" s="7" t="str">
        <f t="shared" si="28"/>
        <v xml:space="preserve"> </v>
      </c>
      <c r="F253" s="7" t="str">
        <f t="shared" si="29"/>
        <v xml:space="preserve"> </v>
      </c>
      <c r="G253" s="65">
        <f t="shared" si="30"/>
        <v>0</v>
      </c>
      <c r="H253" s="9">
        <f t="shared" si="31"/>
        <v>0</v>
      </c>
      <c r="I253" s="24"/>
      <c r="J253" s="24"/>
      <c r="IJ253" s="1"/>
      <c r="IM253" s="2">
        <f>IF($A$3&lt;&gt;0,HLOOKUP($A$3,Classe!$2:$565,IT254,0)," ")</f>
        <v>0</v>
      </c>
      <c r="IN253" s="2">
        <f>IF($A$3&lt;&gt;0,HLOOKUP($IN$18,Classe!$3:$502,IT253,0)," ")</f>
        <v>0</v>
      </c>
      <c r="IO253" s="2">
        <f>IF($A$3&lt;&gt;0,HLOOKUP($IO$18,Classe!$3:$502,IT253,0)," ")</f>
        <v>0</v>
      </c>
      <c r="IP253" s="2">
        <f>IF($A$3&lt;&gt;0,HLOOKUP($IP$18,Classe!$3:$502,IT253,0)," ")</f>
        <v>0</v>
      </c>
      <c r="IQ253" s="10">
        <f>IF($A$3&lt;&gt;0,HLOOKUP($IQ$18,Classe!$3:$502,IT253,0)," ")</f>
        <v>0</v>
      </c>
      <c r="IR253" s="2">
        <f>IF($A$3&lt;&gt;0,HLOOKUP($IR$18,Classe!$3:$502,IT253,0)," ")</f>
        <v>0</v>
      </c>
      <c r="IS253" s="2">
        <f>IF($A$3&lt;&gt;0,HLOOKUP($IS$18,Classe!$3:$502,IT253,0)," ")</f>
        <v>0</v>
      </c>
      <c r="IT253" s="2">
        <v>236</v>
      </c>
    </row>
    <row r="254" spans="1:254" ht="27.75" customHeight="1">
      <c r="A254" s="12" t="str">
        <f t="shared" si="24"/>
        <v xml:space="preserve"> </v>
      </c>
      <c r="B254" s="7" t="str">
        <f t="shared" si="25"/>
        <v xml:space="preserve"> </v>
      </c>
      <c r="C254" s="7" t="str">
        <f t="shared" si="26"/>
        <v xml:space="preserve"> </v>
      </c>
      <c r="D254" s="39" t="str">
        <f t="shared" si="27"/>
        <v xml:space="preserve"> </v>
      </c>
      <c r="E254" s="7" t="str">
        <f t="shared" si="28"/>
        <v xml:space="preserve"> </v>
      </c>
      <c r="F254" s="7" t="str">
        <f t="shared" si="29"/>
        <v xml:space="preserve"> </v>
      </c>
      <c r="G254" s="65">
        <f t="shared" si="30"/>
        <v>0</v>
      </c>
      <c r="H254" s="9">
        <f t="shared" si="31"/>
        <v>0</v>
      </c>
      <c r="I254" s="24"/>
      <c r="J254" s="24"/>
      <c r="IJ254" s="1"/>
      <c r="IM254" s="2">
        <f>IF($A$3&lt;&gt;0,HLOOKUP($A$3,Classe!$2:$565,IT255,0)," ")</f>
        <v>0</v>
      </c>
      <c r="IN254" s="2">
        <f>IF($A$3&lt;&gt;0,HLOOKUP($IN$18,Classe!$3:$502,IT254,0)," ")</f>
        <v>0</v>
      </c>
      <c r="IO254" s="2">
        <f>IF($A$3&lt;&gt;0,HLOOKUP($IO$18,Classe!$3:$502,IT254,0)," ")</f>
        <v>0</v>
      </c>
      <c r="IP254" s="2">
        <f>IF($A$3&lt;&gt;0,HLOOKUP($IP$18,Classe!$3:$502,IT254,0)," ")</f>
        <v>0</v>
      </c>
      <c r="IQ254" s="10">
        <f>IF($A$3&lt;&gt;0,HLOOKUP($IQ$18,Classe!$3:$502,IT254,0)," ")</f>
        <v>0</v>
      </c>
      <c r="IR254" s="2">
        <f>IF($A$3&lt;&gt;0,HLOOKUP($IR$18,Classe!$3:$502,IT254,0)," ")</f>
        <v>0</v>
      </c>
      <c r="IS254" s="2">
        <f>IF($A$3&lt;&gt;0,HLOOKUP($IS$18,Classe!$3:$502,IT254,0)," ")</f>
        <v>0</v>
      </c>
      <c r="IT254" s="2">
        <v>237</v>
      </c>
    </row>
    <row r="255" spans="1:254" ht="27.75" customHeight="1">
      <c r="A255" s="12" t="str">
        <f t="shared" si="24"/>
        <v xml:space="preserve"> </v>
      </c>
      <c r="B255" s="7" t="str">
        <f t="shared" si="25"/>
        <v xml:space="preserve"> </v>
      </c>
      <c r="C255" s="7" t="str">
        <f t="shared" si="26"/>
        <v xml:space="preserve"> </v>
      </c>
      <c r="D255" s="39" t="str">
        <f t="shared" si="27"/>
        <v xml:space="preserve"> </v>
      </c>
      <c r="E255" s="7" t="str">
        <f t="shared" si="28"/>
        <v xml:space="preserve"> </v>
      </c>
      <c r="F255" s="7" t="str">
        <f t="shared" si="29"/>
        <v xml:space="preserve"> </v>
      </c>
      <c r="G255" s="65">
        <f t="shared" si="30"/>
        <v>0</v>
      </c>
      <c r="H255" s="9">
        <f t="shared" si="31"/>
        <v>0</v>
      </c>
      <c r="I255" s="24"/>
      <c r="J255" s="24"/>
      <c r="IJ255" s="1"/>
      <c r="IM255" s="2">
        <f>IF($A$3&lt;&gt;0,HLOOKUP($A$3,Classe!$2:$565,IT256,0)," ")</f>
        <v>0</v>
      </c>
      <c r="IN255" s="2">
        <f>IF($A$3&lt;&gt;0,HLOOKUP($IN$18,Classe!$3:$502,IT255,0)," ")</f>
        <v>0</v>
      </c>
      <c r="IO255" s="2">
        <f>IF($A$3&lt;&gt;0,HLOOKUP($IO$18,Classe!$3:$502,IT255,0)," ")</f>
        <v>0</v>
      </c>
      <c r="IP255" s="2">
        <f>IF($A$3&lt;&gt;0,HLOOKUP($IP$18,Classe!$3:$502,IT255,0)," ")</f>
        <v>0</v>
      </c>
      <c r="IQ255" s="10">
        <f>IF($A$3&lt;&gt;0,HLOOKUP($IQ$18,Classe!$3:$502,IT255,0)," ")</f>
        <v>0</v>
      </c>
      <c r="IR255" s="2">
        <f>IF($A$3&lt;&gt;0,HLOOKUP($IR$18,Classe!$3:$502,IT255,0)," ")</f>
        <v>0</v>
      </c>
      <c r="IS255" s="2">
        <f>IF($A$3&lt;&gt;0,HLOOKUP($IS$18,Classe!$3:$502,IT255,0)," ")</f>
        <v>0</v>
      </c>
      <c r="IT255" s="2">
        <v>238</v>
      </c>
    </row>
    <row r="256" spans="1:254" ht="27.75" customHeight="1">
      <c r="A256" s="12" t="str">
        <f t="shared" si="24"/>
        <v xml:space="preserve"> </v>
      </c>
      <c r="B256" s="7" t="str">
        <f t="shared" si="25"/>
        <v xml:space="preserve"> </v>
      </c>
      <c r="C256" s="7" t="str">
        <f t="shared" si="26"/>
        <v xml:space="preserve"> </v>
      </c>
      <c r="D256" s="39" t="str">
        <f t="shared" si="27"/>
        <v xml:space="preserve"> </v>
      </c>
      <c r="E256" s="7" t="str">
        <f t="shared" si="28"/>
        <v xml:space="preserve"> </v>
      </c>
      <c r="F256" s="7" t="str">
        <f t="shared" si="29"/>
        <v xml:space="preserve"> </v>
      </c>
      <c r="G256" s="65">
        <f t="shared" si="30"/>
        <v>0</v>
      </c>
      <c r="H256" s="9">
        <f t="shared" si="31"/>
        <v>0</v>
      </c>
      <c r="I256" s="24"/>
      <c r="J256" s="24"/>
      <c r="IJ256" s="1"/>
      <c r="IM256" s="2">
        <f>IF($A$3&lt;&gt;0,HLOOKUP($A$3,Classe!$2:$565,IT257,0)," ")</f>
        <v>0</v>
      </c>
      <c r="IN256" s="2">
        <f>IF($A$3&lt;&gt;0,HLOOKUP($IN$18,Classe!$3:$502,IT256,0)," ")</f>
        <v>0</v>
      </c>
      <c r="IO256" s="2">
        <f>IF($A$3&lt;&gt;0,HLOOKUP($IO$18,Classe!$3:$502,IT256,0)," ")</f>
        <v>0</v>
      </c>
      <c r="IP256" s="2">
        <f>IF($A$3&lt;&gt;0,HLOOKUP($IP$18,Classe!$3:$502,IT256,0)," ")</f>
        <v>0</v>
      </c>
      <c r="IQ256" s="10">
        <f>IF($A$3&lt;&gt;0,HLOOKUP($IQ$18,Classe!$3:$502,IT256,0)," ")</f>
        <v>0</v>
      </c>
      <c r="IR256" s="2">
        <f>IF($A$3&lt;&gt;0,HLOOKUP($IR$18,Classe!$3:$502,IT256,0)," ")</f>
        <v>0</v>
      </c>
      <c r="IS256" s="2">
        <f>IF($A$3&lt;&gt;0,HLOOKUP($IS$18,Classe!$3:$502,IT256,0)," ")</f>
        <v>0</v>
      </c>
      <c r="IT256" s="2">
        <v>239</v>
      </c>
    </row>
    <row r="257" spans="1:254" ht="27.75" customHeight="1">
      <c r="A257" s="12" t="str">
        <f t="shared" si="24"/>
        <v xml:space="preserve"> </v>
      </c>
      <c r="B257" s="7" t="str">
        <f t="shared" si="25"/>
        <v xml:space="preserve"> </v>
      </c>
      <c r="C257" s="7" t="str">
        <f t="shared" si="26"/>
        <v xml:space="preserve"> </v>
      </c>
      <c r="D257" s="39" t="str">
        <f t="shared" si="27"/>
        <v xml:space="preserve"> </v>
      </c>
      <c r="E257" s="7" t="str">
        <f t="shared" si="28"/>
        <v xml:space="preserve"> </v>
      </c>
      <c r="F257" s="7" t="str">
        <f t="shared" si="29"/>
        <v xml:space="preserve"> </v>
      </c>
      <c r="G257" s="65">
        <f t="shared" si="30"/>
        <v>0</v>
      </c>
      <c r="H257" s="9">
        <f t="shared" si="31"/>
        <v>0</v>
      </c>
      <c r="I257" s="24"/>
      <c r="J257" s="24"/>
      <c r="IJ257" s="1"/>
      <c r="IM257" s="2">
        <f>IF($A$3&lt;&gt;0,HLOOKUP($A$3,Classe!$2:$565,IT258,0)," ")</f>
        <v>0</v>
      </c>
      <c r="IN257" s="2">
        <f>IF($A$3&lt;&gt;0,HLOOKUP($IN$18,Classe!$3:$502,IT257,0)," ")</f>
        <v>0</v>
      </c>
      <c r="IO257" s="2">
        <f>IF($A$3&lt;&gt;0,HLOOKUP($IO$18,Classe!$3:$502,IT257,0)," ")</f>
        <v>0</v>
      </c>
      <c r="IP257" s="2">
        <f>IF($A$3&lt;&gt;0,HLOOKUP($IP$18,Classe!$3:$502,IT257,0)," ")</f>
        <v>0</v>
      </c>
      <c r="IQ257" s="10">
        <f>IF($A$3&lt;&gt;0,HLOOKUP($IQ$18,Classe!$3:$502,IT257,0)," ")</f>
        <v>0</v>
      </c>
      <c r="IR257" s="2">
        <f>IF($A$3&lt;&gt;0,HLOOKUP($IR$18,Classe!$3:$502,IT257,0)," ")</f>
        <v>0</v>
      </c>
      <c r="IS257" s="2">
        <f>IF($A$3&lt;&gt;0,HLOOKUP($IS$18,Classe!$3:$502,IT257,0)," ")</f>
        <v>0</v>
      </c>
      <c r="IT257" s="2">
        <v>240</v>
      </c>
    </row>
    <row r="258" spans="1:254" ht="27.75" customHeight="1">
      <c r="A258" s="12" t="str">
        <f t="shared" si="24"/>
        <v xml:space="preserve"> </v>
      </c>
      <c r="B258" s="7" t="str">
        <f t="shared" si="25"/>
        <v xml:space="preserve"> </v>
      </c>
      <c r="C258" s="7" t="str">
        <f t="shared" si="26"/>
        <v xml:space="preserve"> </v>
      </c>
      <c r="D258" s="39" t="str">
        <f t="shared" si="27"/>
        <v xml:space="preserve"> </v>
      </c>
      <c r="E258" s="7" t="str">
        <f t="shared" si="28"/>
        <v xml:space="preserve"> </v>
      </c>
      <c r="F258" s="7" t="str">
        <f t="shared" si="29"/>
        <v xml:space="preserve"> </v>
      </c>
      <c r="G258" s="65">
        <f t="shared" si="30"/>
        <v>0</v>
      </c>
      <c r="H258" s="9">
        <f t="shared" si="31"/>
        <v>0</v>
      </c>
      <c r="I258" s="24"/>
      <c r="J258" s="24"/>
      <c r="IJ258" s="1"/>
      <c r="IM258" s="2">
        <f>IF($A$3&lt;&gt;0,HLOOKUP($A$3,Classe!$2:$565,IT259,0)," ")</f>
        <v>0</v>
      </c>
      <c r="IN258" s="2">
        <f>IF($A$3&lt;&gt;0,HLOOKUP($IN$18,Classe!$3:$502,IT258,0)," ")</f>
        <v>0</v>
      </c>
      <c r="IO258" s="2">
        <f>IF($A$3&lt;&gt;0,HLOOKUP($IO$18,Classe!$3:$502,IT258,0)," ")</f>
        <v>0</v>
      </c>
      <c r="IP258" s="2">
        <f>IF($A$3&lt;&gt;0,HLOOKUP($IP$18,Classe!$3:$502,IT258,0)," ")</f>
        <v>0</v>
      </c>
      <c r="IQ258" s="10">
        <f>IF($A$3&lt;&gt;0,HLOOKUP($IQ$18,Classe!$3:$502,IT258,0)," ")</f>
        <v>0</v>
      </c>
      <c r="IR258" s="2">
        <f>IF($A$3&lt;&gt;0,HLOOKUP($IR$18,Classe!$3:$502,IT258,0)," ")</f>
        <v>0</v>
      </c>
      <c r="IS258" s="2">
        <f>IF($A$3&lt;&gt;0,HLOOKUP($IS$18,Classe!$3:$502,IT258,0)," ")</f>
        <v>0</v>
      </c>
      <c r="IT258" s="2">
        <v>241</v>
      </c>
    </row>
    <row r="259" spans="1:254" ht="27.75" customHeight="1">
      <c r="A259" s="12" t="str">
        <f t="shared" si="24"/>
        <v xml:space="preserve"> </v>
      </c>
      <c r="B259" s="7" t="str">
        <f t="shared" si="25"/>
        <v xml:space="preserve"> </v>
      </c>
      <c r="C259" s="7" t="str">
        <f t="shared" si="26"/>
        <v xml:space="preserve"> </v>
      </c>
      <c r="D259" s="39" t="str">
        <f t="shared" si="27"/>
        <v xml:space="preserve"> </v>
      </c>
      <c r="E259" s="7" t="str">
        <f t="shared" si="28"/>
        <v xml:space="preserve"> </v>
      </c>
      <c r="F259" s="7" t="str">
        <f t="shared" si="29"/>
        <v xml:space="preserve"> </v>
      </c>
      <c r="G259" s="65">
        <f t="shared" si="30"/>
        <v>0</v>
      </c>
      <c r="H259" s="9">
        <f t="shared" si="31"/>
        <v>0</v>
      </c>
      <c r="I259" s="24"/>
      <c r="J259" s="24"/>
      <c r="IJ259" s="1"/>
      <c r="IM259" s="2">
        <f>IF($A$3&lt;&gt;0,HLOOKUP($A$3,Classe!$2:$565,IT260,0)," ")</f>
        <v>0</v>
      </c>
      <c r="IN259" s="2">
        <f>IF($A$3&lt;&gt;0,HLOOKUP($IN$18,Classe!$3:$502,IT259,0)," ")</f>
        <v>0</v>
      </c>
      <c r="IO259" s="2">
        <f>IF($A$3&lt;&gt;0,HLOOKUP($IO$18,Classe!$3:$502,IT259,0)," ")</f>
        <v>0</v>
      </c>
      <c r="IP259" s="2">
        <f>IF($A$3&lt;&gt;0,HLOOKUP($IP$18,Classe!$3:$502,IT259,0)," ")</f>
        <v>0</v>
      </c>
      <c r="IQ259" s="10">
        <f>IF($A$3&lt;&gt;0,HLOOKUP($IQ$18,Classe!$3:$502,IT259,0)," ")</f>
        <v>0</v>
      </c>
      <c r="IR259" s="2">
        <f>IF($A$3&lt;&gt;0,HLOOKUP($IR$18,Classe!$3:$502,IT259,0)," ")</f>
        <v>0</v>
      </c>
      <c r="IS259" s="2">
        <f>IF($A$3&lt;&gt;0,HLOOKUP($IS$18,Classe!$3:$502,IT259,0)," ")</f>
        <v>0</v>
      </c>
      <c r="IT259" s="2">
        <v>242</v>
      </c>
    </row>
    <row r="260" spans="1:254" ht="27.75" customHeight="1">
      <c r="A260" s="12" t="str">
        <f t="shared" si="24"/>
        <v xml:space="preserve"> </v>
      </c>
      <c r="B260" s="7" t="str">
        <f t="shared" si="25"/>
        <v xml:space="preserve"> </v>
      </c>
      <c r="C260" s="7" t="str">
        <f t="shared" si="26"/>
        <v xml:space="preserve"> </v>
      </c>
      <c r="D260" s="39" t="str">
        <f t="shared" si="27"/>
        <v xml:space="preserve"> </v>
      </c>
      <c r="E260" s="7" t="str">
        <f t="shared" si="28"/>
        <v xml:space="preserve"> </v>
      </c>
      <c r="F260" s="7" t="str">
        <f t="shared" si="29"/>
        <v xml:space="preserve"> </v>
      </c>
      <c r="G260" s="65">
        <f t="shared" si="30"/>
        <v>0</v>
      </c>
      <c r="H260" s="9">
        <f t="shared" si="31"/>
        <v>0</v>
      </c>
      <c r="I260" s="24"/>
      <c r="J260" s="24"/>
      <c r="IJ260" s="1"/>
      <c r="IM260" s="2">
        <f>IF($A$3&lt;&gt;0,HLOOKUP($A$3,Classe!$2:$565,IT261,0)," ")</f>
        <v>0</v>
      </c>
      <c r="IN260" s="2">
        <f>IF($A$3&lt;&gt;0,HLOOKUP($IN$18,Classe!$3:$502,IT260,0)," ")</f>
        <v>0</v>
      </c>
      <c r="IO260" s="2">
        <f>IF($A$3&lt;&gt;0,HLOOKUP($IO$18,Classe!$3:$502,IT260,0)," ")</f>
        <v>0</v>
      </c>
      <c r="IP260" s="2">
        <f>IF($A$3&lt;&gt;0,HLOOKUP($IP$18,Classe!$3:$502,IT260,0)," ")</f>
        <v>0</v>
      </c>
      <c r="IQ260" s="10">
        <f>IF($A$3&lt;&gt;0,HLOOKUP($IQ$18,Classe!$3:$502,IT260,0)," ")</f>
        <v>0</v>
      </c>
      <c r="IR260" s="2">
        <f>IF($A$3&lt;&gt;0,HLOOKUP($IR$18,Classe!$3:$502,IT260,0)," ")</f>
        <v>0</v>
      </c>
      <c r="IS260" s="2">
        <f>IF($A$3&lt;&gt;0,HLOOKUP($IS$18,Classe!$3:$502,IT260,0)," ")</f>
        <v>0</v>
      </c>
      <c r="IT260" s="2">
        <v>243</v>
      </c>
    </row>
    <row r="261" spans="1:254" ht="27.75" customHeight="1">
      <c r="A261" s="12" t="str">
        <f t="shared" si="24"/>
        <v xml:space="preserve"> </v>
      </c>
      <c r="B261" s="7" t="str">
        <f t="shared" si="25"/>
        <v xml:space="preserve"> </v>
      </c>
      <c r="C261" s="7" t="str">
        <f t="shared" si="26"/>
        <v xml:space="preserve"> </v>
      </c>
      <c r="D261" s="39" t="str">
        <f t="shared" si="27"/>
        <v xml:space="preserve"> </v>
      </c>
      <c r="E261" s="7" t="str">
        <f t="shared" si="28"/>
        <v xml:space="preserve"> </v>
      </c>
      <c r="F261" s="7" t="str">
        <f t="shared" si="29"/>
        <v xml:space="preserve"> </v>
      </c>
      <c r="G261" s="65">
        <f t="shared" si="30"/>
        <v>0</v>
      </c>
      <c r="H261" s="9">
        <f t="shared" si="31"/>
        <v>0</v>
      </c>
      <c r="I261" s="24"/>
      <c r="J261" s="24"/>
      <c r="IJ261" s="1"/>
      <c r="IM261" s="2">
        <f>IF($A$3&lt;&gt;0,HLOOKUP($A$3,Classe!$2:$565,IT262,0)," ")</f>
        <v>0</v>
      </c>
      <c r="IN261" s="2">
        <f>IF($A$3&lt;&gt;0,HLOOKUP($IN$18,Classe!$3:$502,IT261,0)," ")</f>
        <v>0</v>
      </c>
      <c r="IO261" s="2">
        <f>IF($A$3&lt;&gt;0,HLOOKUP($IO$18,Classe!$3:$502,IT261,0)," ")</f>
        <v>0</v>
      </c>
      <c r="IP261" s="2">
        <f>IF($A$3&lt;&gt;0,HLOOKUP($IP$18,Classe!$3:$502,IT261,0)," ")</f>
        <v>0</v>
      </c>
      <c r="IQ261" s="10">
        <f>IF($A$3&lt;&gt;0,HLOOKUP($IQ$18,Classe!$3:$502,IT261,0)," ")</f>
        <v>0</v>
      </c>
      <c r="IR261" s="2">
        <f>IF($A$3&lt;&gt;0,HLOOKUP($IR$18,Classe!$3:$502,IT261,0)," ")</f>
        <v>0</v>
      </c>
      <c r="IS261" s="2">
        <f>IF($A$3&lt;&gt;0,HLOOKUP($IS$18,Classe!$3:$502,IT261,0)," ")</f>
        <v>0</v>
      </c>
      <c r="IT261" s="2">
        <v>244</v>
      </c>
    </row>
    <row r="262" spans="1:254" ht="27.75" customHeight="1">
      <c r="A262" s="12" t="str">
        <f t="shared" si="24"/>
        <v xml:space="preserve"> </v>
      </c>
      <c r="B262" s="7" t="str">
        <f t="shared" si="25"/>
        <v xml:space="preserve"> </v>
      </c>
      <c r="C262" s="7" t="str">
        <f t="shared" si="26"/>
        <v xml:space="preserve"> </v>
      </c>
      <c r="D262" s="39" t="str">
        <f t="shared" si="27"/>
        <v xml:space="preserve"> </v>
      </c>
      <c r="E262" s="7" t="str">
        <f t="shared" si="28"/>
        <v xml:space="preserve"> </v>
      </c>
      <c r="F262" s="7" t="str">
        <f t="shared" si="29"/>
        <v xml:space="preserve"> </v>
      </c>
      <c r="G262" s="65">
        <f t="shared" si="30"/>
        <v>0</v>
      </c>
      <c r="H262" s="9">
        <f t="shared" si="31"/>
        <v>0</v>
      </c>
      <c r="I262" s="24"/>
      <c r="J262" s="24"/>
      <c r="IJ262" s="1"/>
      <c r="IM262" s="2">
        <f>IF($A$3&lt;&gt;0,HLOOKUP($A$3,Classe!$2:$565,IT263,0)," ")</f>
        <v>0</v>
      </c>
      <c r="IN262" s="2">
        <f>IF($A$3&lt;&gt;0,HLOOKUP($IN$18,Classe!$3:$502,IT262,0)," ")</f>
        <v>0</v>
      </c>
      <c r="IO262" s="2">
        <f>IF($A$3&lt;&gt;0,HLOOKUP($IO$18,Classe!$3:$502,IT262,0)," ")</f>
        <v>0</v>
      </c>
      <c r="IP262" s="2">
        <f>IF($A$3&lt;&gt;0,HLOOKUP($IP$18,Classe!$3:$502,IT262,0)," ")</f>
        <v>0</v>
      </c>
      <c r="IQ262" s="10">
        <f>IF($A$3&lt;&gt;0,HLOOKUP($IQ$18,Classe!$3:$502,IT262,0)," ")</f>
        <v>0</v>
      </c>
      <c r="IR262" s="2">
        <f>IF($A$3&lt;&gt;0,HLOOKUP($IR$18,Classe!$3:$502,IT262,0)," ")</f>
        <v>0</v>
      </c>
      <c r="IS262" s="2">
        <f>IF($A$3&lt;&gt;0,HLOOKUP($IS$18,Classe!$3:$502,IT262,0)," ")</f>
        <v>0</v>
      </c>
      <c r="IT262" s="2">
        <v>245</v>
      </c>
    </row>
    <row r="263" spans="1:254" ht="27.75" customHeight="1">
      <c r="A263" s="12" t="str">
        <f t="shared" si="24"/>
        <v xml:space="preserve"> </v>
      </c>
      <c r="B263" s="7" t="str">
        <f t="shared" si="25"/>
        <v xml:space="preserve"> </v>
      </c>
      <c r="C263" s="7" t="str">
        <f t="shared" si="26"/>
        <v xml:space="preserve"> </v>
      </c>
      <c r="D263" s="39" t="str">
        <f t="shared" si="27"/>
        <v xml:space="preserve"> </v>
      </c>
      <c r="E263" s="7" t="str">
        <f t="shared" si="28"/>
        <v xml:space="preserve"> </v>
      </c>
      <c r="F263" s="7" t="str">
        <f t="shared" si="29"/>
        <v xml:space="preserve"> </v>
      </c>
      <c r="G263" s="65">
        <f t="shared" si="30"/>
        <v>0</v>
      </c>
      <c r="H263" s="9">
        <f t="shared" si="31"/>
        <v>0</v>
      </c>
      <c r="I263" s="24"/>
      <c r="J263" s="24"/>
      <c r="IJ263" s="1"/>
      <c r="IM263" s="2">
        <f>IF($A$3&lt;&gt;0,HLOOKUP($A$3,Classe!$2:$565,IT264,0)," ")</f>
        <v>0</v>
      </c>
      <c r="IN263" s="2">
        <f>IF($A$3&lt;&gt;0,HLOOKUP($IN$18,Classe!$3:$502,IT263,0)," ")</f>
        <v>0</v>
      </c>
      <c r="IO263" s="2">
        <f>IF($A$3&lt;&gt;0,HLOOKUP($IO$18,Classe!$3:$502,IT263,0)," ")</f>
        <v>0</v>
      </c>
      <c r="IP263" s="2">
        <f>IF($A$3&lt;&gt;0,HLOOKUP($IP$18,Classe!$3:$502,IT263,0)," ")</f>
        <v>0</v>
      </c>
      <c r="IQ263" s="10">
        <f>IF($A$3&lt;&gt;0,HLOOKUP($IQ$18,Classe!$3:$502,IT263,0)," ")</f>
        <v>0</v>
      </c>
      <c r="IR263" s="2">
        <f>IF($A$3&lt;&gt;0,HLOOKUP($IR$18,Classe!$3:$502,IT263,0)," ")</f>
        <v>0</v>
      </c>
      <c r="IS263" s="2">
        <f>IF($A$3&lt;&gt;0,HLOOKUP($IS$18,Classe!$3:$502,IT263,0)," ")</f>
        <v>0</v>
      </c>
      <c r="IT263" s="2">
        <v>246</v>
      </c>
    </row>
    <row r="264" spans="1:254" ht="27.75" customHeight="1">
      <c r="A264" s="12" t="str">
        <f t="shared" si="24"/>
        <v xml:space="preserve"> </v>
      </c>
      <c r="B264" s="7" t="str">
        <f t="shared" si="25"/>
        <v xml:space="preserve"> </v>
      </c>
      <c r="C264" s="7" t="str">
        <f t="shared" si="26"/>
        <v xml:space="preserve"> </v>
      </c>
      <c r="D264" s="39" t="str">
        <f t="shared" si="27"/>
        <v xml:space="preserve"> </v>
      </c>
      <c r="E264" s="7" t="str">
        <f t="shared" si="28"/>
        <v xml:space="preserve"> </v>
      </c>
      <c r="F264" s="7" t="str">
        <f t="shared" si="29"/>
        <v xml:space="preserve"> </v>
      </c>
      <c r="G264" s="65">
        <f t="shared" si="30"/>
        <v>0</v>
      </c>
      <c r="H264" s="9">
        <f t="shared" si="31"/>
        <v>0</v>
      </c>
      <c r="I264" s="24"/>
      <c r="J264" s="24"/>
      <c r="IJ264" s="1"/>
      <c r="IM264" s="2">
        <f>IF($A$3&lt;&gt;0,HLOOKUP($A$3,Classe!$2:$565,IT265,0)," ")</f>
        <v>0</v>
      </c>
      <c r="IN264" s="2">
        <f>IF($A$3&lt;&gt;0,HLOOKUP($IN$18,Classe!$3:$502,IT264,0)," ")</f>
        <v>0</v>
      </c>
      <c r="IO264" s="2">
        <f>IF($A$3&lt;&gt;0,HLOOKUP($IO$18,Classe!$3:$502,IT264,0)," ")</f>
        <v>0</v>
      </c>
      <c r="IP264" s="2">
        <f>IF($A$3&lt;&gt;0,HLOOKUP($IP$18,Classe!$3:$502,IT264,0)," ")</f>
        <v>0</v>
      </c>
      <c r="IQ264" s="10">
        <f>IF($A$3&lt;&gt;0,HLOOKUP($IQ$18,Classe!$3:$502,IT264,0)," ")</f>
        <v>0</v>
      </c>
      <c r="IR264" s="2">
        <f>IF($A$3&lt;&gt;0,HLOOKUP($IR$18,Classe!$3:$502,IT264,0)," ")</f>
        <v>0</v>
      </c>
      <c r="IS264" s="2">
        <f>IF($A$3&lt;&gt;0,HLOOKUP($IS$18,Classe!$3:$502,IT264,0)," ")</f>
        <v>0</v>
      </c>
      <c r="IT264" s="2">
        <v>247</v>
      </c>
    </row>
    <row r="265" spans="1:254" ht="27.75" customHeight="1">
      <c r="A265" s="12" t="str">
        <f t="shared" si="24"/>
        <v xml:space="preserve"> </v>
      </c>
      <c r="B265" s="7" t="str">
        <f t="shared" si="25"/>
        <v xml:space="preserve"> </v>
      </c>
      <c r="C265" s="7" t="str">
        <f t="shared" si="26"/>
        <v xml:space="preserve"> </v>
      </c>
      <c r="D265" s="39" t="str">
        <f t="shared" si="27"/>
        <v xml:space="preserve"> </v>
      </c>
      <c r="E265" s="7" t="str">
        <f t="shared" si="28"/>
        <v xml:space="preserve"> </v>
      </c>
      <c r="F265" s="7" t="str">
        <f t="shared" si="29"/>
        <v xml:space="preserve"> </v>
      </c>
      <c r="G265" s="65">
        <f t="shared" si="30"/>
        <v>0</v>
      </c>
      <c r="H265" s="9">
        <f t="shared" si="31"/>
        <v>0</v>
      </c>
      <c r="I265" s="24"/>
      <c r="J265" s="24"/>
      <c r="IJ265" s="1"/>
      <c r="IM265" s="2">
        <f>IF($A$3&lt;&gt;0,HLOOKUP($A$3,Classe!$2:$565,IT266,0)," ")</f>
        <v>0</v>
      </c>
      <c r="IN265" s="2">
        <f>IF($A$3&lt;&gt;0,HLOOKUP($IN$18,Classe!$3:$502,IT265,0)," ")</f>
        <v>0</v>
      </c>
      <c r="IO265" s="2">
        <f>IF($A$3&lt;&gt;0,HLOOKUP($IO$18,Classe!$3:$502,IT265,0)," ")</f>
        <v>0</v>
      </c>
      <c r="IP265" s="2">
        <f>IF($A$3&lt;&gt;0,HLOOKUP($IP$18,Classe!$3:$502,IT265,0)," ")</f>
        <v>0</v>
      </c>
      <c r="IQ265" s="10">
        <f>IF($A$3&lt;&gt;0,HLOOKUP($IQ$18,Classe!$3:$502,IT265,0)," ")</f>
        <v>0</v>
      </c>
      <c r="IR265" s="2">
        <f>IF($A$3&lt;&gt;0,HLOOKUP($IR$18,Classe!$3:$502,IT265,0)," ")</f>
        <v>0</v>
      </c>
      <c r="IS265" s="2">
        <f>IF($A$3&lt;&gt;0,HLOOKUP($IS$18,Classe!$3:$502,IT265,0)," ")</f>
        <v>0</v>
      </c>
      <c r="IT265" s="2">
        <v>248</v>
      </c>
    </row>
    <row r="266" spans="1:254" ht="27.75" customHeight="1">
      <c r="A266" s="12" t="str">
        <f t="shared" si="24"/>
        <v xml:space="preserve"> </v>
      </c>
      <c r="B266" s="7" t="str">
        <f t="shared" si="25"/>
        <v xml:space="preserve"> </v>
      </c>
      <c r="C266" s="7" t="str">
        <f t="shared" si="26"/>
        <v xml:space="preserve"> </v>
      </c>
      <c r="D266" s="39" t="str">
        <f t="shared" si="27"/>
        <v xml:space="preserve"> </v>
      </c>
      <c r="E266" s="7" t="str">
        <f t="shared" si="28"/>
        <v xml:space="preserve"> </v>
      </c>
      <c r="F266" s="7" t="str">
        <f t="shared" si="29"/>
        <v xml:space="preserve"> </v>
      </c>
      <c r="G266" s="65">
        <f t="shared" si="30"/>
        <v>0</v>
      </c>
      <c r="H266" s="9">
        <f t="shared" si="31"/>
        <v>0</v>
      </c>
      <c r="I266" s="24"/>
      <c r="J266" s="24"/>
      <c r="IJ266" s="1"/>
      <c r="IM266" s="2">
        <f>IF($A$3&lt;&gt;0,HLOOKUP($A$3,Classe!$2:$565,IT267,0)," ")</f>
        <v>0</v>
      </c>
      <c r="IN266" s="2">
        <f>IF($A$3&lt;&gt;0,HLOOKUP($IN$18,Classe!$3:$502,IT266,0)," ")</f>
        <v>0</v>
      </c>
      <c r="IO266" s="2">
        <f>IF($A$3&lt;&gt;0,HLOOKUP($IO$18,Classe!$3:$502,IT266,0)," ")</f>
        <v>0</v>
      </c>
      <c r="IP266" s="2">
        <f>IF($A$3&lt;&gt;0,HLOOKUP($IP$18,Classe!$3:$502,IT266,0)," ")</f>
        <v>0</v>
      </c>
      <c r="IQ266" s="10">
        <f>IF($A$3&lt;&gt;0,HLOOKUP($IQ$18,Classe!$3:$502,IT266,0)," ")</f>
        <v>0</v>
      </c>
      <c r="IR266" s="2">
        <f>IF($A$3&lt;&gt;0,HLOOKUP($IR$18,Classe!$3:$502,IT266,0)," ")</f>
        <v>0</v>
      </c>
      <c r="IS266" s="2">
        <f>IF($A$3&lt;&gt;0,HLOOKUP($IS$18,Classe!$3:$502,IT266,0)," ")</f>
        <v>0</v>
      </c>
      <c r="IT266" s="2">
        <v>249</v>
      </c>
    </row>
    <row r="267" spans="1:254" ht="27.75" customHeight="1">
      <c r="A267" s="12" t="str">
        <f t="shared" si="24"/>
        <v xml:space="preserve"> </v>
      </c>
      <c r="B267" s="7" t="str">
        <f t="shared" si="25"/>
        <v xml:space="preserve"> </v>
      </c>
      <c r="C267" s="7" t="str">
        <f t="shared" si="26"/>
        <v xml:space="preserve"> </v>
      </c>
      <c r="D267" s="39" t="str">
        <f t="shared" si="27"/>
        <v xml:space="preserve"> </v>
      </c>
      <c r="E267" s="7" t="str">
        <f t="shared" si="28"/>
        <v xml:space="preserve"> </v>
      </c>
      <c r="F267" s="7" t="str">
        <f t="shared" si="29"/>
        <v xml:space="preserve"> </v>
      </c>
      <c r="G267" s="65">
        <f t="shared" si="30"/>
        <v>0</v>
      </c>
      <c r="H267" s="9">
        <f t="shared" si="31"/>
        <v>0</v>
      </c>
      <c r="I267" s="24"/>
      <c r="J267" s="24"/>
      <c r="IJ267" s="1"/>
      <c r="IM267" s="2">
        <f>IF($A$3&lt;&gt;0,HLOOKUP($A$3,Classe!$2:$565,IT268,0)," ")</f>
        <v>0</v>
      </c>
      <c r="IN267" s="2">
        <f>IF($A$3&lt;&gt;0,HLOOKUP($IN$18,Classe!$3:$502,IT267,0)," ")</f>
        <v>0</v>
      </c>
      <c r="IO267" s="2">
        <f>IF($A$3&lt;&gt;0,HLOOKUP($IO$18,Classe!$3:$502,IT267,0)," ")</f>
        <v>0</v>
      </c>
      <c r="IP267" s="2">
        <f>IF($A$3&lt;&gt;0,HLOOKUP($IP$18,Classe!$3:$502,IT267,0)," ")</f>
        <v>0</v>
      </c>
      <c r="IQ267" s="10">
        <f>IF($A$3&lt;&gt;0,HLOOKUP($IQ$18,Classe!$3:$502,IT267,0)," ")</f>
        <v>0</v>
      </c>
      <c r="IR267" s="2">
        <f>IF($A$3&lt;&gt;0,HLOOKUP($IR$18,Classe!$3:$502,IT267,0)," ")</f>
        <v>0</v>
      </c>
      <c r="IS267" s="2">
        <f>IF($A$3&lt;&gt;0,HLOOKUP($IS$18,Classe!$3:$502,IT267,0)," ")</f>
        <v>0</v>
      </c>
      <c r="IT267" s="2">
        <v>250</v>
      </c>
    </row>
    <row r="268" spans="1:254" ht="27.75" customHeight="1">
      <c r="A268" s="12" t="str">
        <f t="shared" si="24"/>
        <v xml:space="preserve"> </v>
      </c>
      <c r="B268" s="7" t="str">
        <f t="shared" si="25"/>
        <v xml:space="preserve"> </v>
      </c>
      <c r="C268" s="7" t="str">
        <f t="shared" si="26"/>
        <v xml:space="preserve"> </v>
      </c>
      <c r="D268" s="39" t="str">
        <f t="shared" si="27"/>
        <v xml:space="preserve"> </v>
      </c>
      <c r="E268" s="7" t="str">
        <f t="shared" si="28"/>
        <v xml:space="preserve"> </v>
      </c>
      <c r="F268" s="7" t="str">
        <f t="shared" si="29"/>
        <v xml:space="preserve"> </v>
      </c>
      <c r="G268" s="65">
        <f t="shared" si="30"/>
        <v>0</v>
      </c>
      <c r="H268" s="9">
        <f t="shared" si="31"/>
        <v>0</v>
      </c>
      <c r="I268" s="24"/>
      <c r="J268" s="24"/>
      <c r="IJ268" s="1"/>
      <c r="IM268" s="2">
        <f>IF($A$3&lt;&gt;0,HLOOKUP($A$3,Classe!$2:$565,IT269,0)," ")</f>
        <v>0</v>
      </c>
      <c r="IN268" s="2">
        <f>IF($A$3&lt;&gt;0,HLOOKUP($IN$18,Classe!$3:$502,IT268,0)," ")</f>
        <v>0</v>
      </c>
      <c r="IO268" s="2">
        <f>IF($A$3&lt;&gt;0,HLOOKUP($IO$18,Classe!$3:$502,IT268,0)," ")</f>
        <v>0</v>
      </c>
      <c r="IP268" s="2">
        <f>IF($A$3&lt;&gt;0,HLOOKUP($IP$18,Classe!$3:$502,IT268,0)," ")</f>
        <v>0</v>
      </c>
      <c r="IQ268" s="10">
        <f>IF($A$3&lt;&gt;0,HLOOKUP($IQ$18,Classe!$3:$502,IT268,0)," ")</f>
        <v>0</v>
      </c>
      <c r="IR268" s="2">
        <f>IF($A$3&lt;&gt;0,HLOOKUP($IR$18,Classe!$3:$502,IT268,0)," ")</f>
        <v>0</v>
      </c>
      <c r="IS268" s="2">
        <f>IF($A$3&lt;&gt;0,HLOOKUP($IS$18,Classe!$3:$502,IT268,0)," ")</f>
        <v>0</v>
      </c>
      <c r="IT268" s="2">
        <v>251</v>
      </c>
    </row>
    <row r="269" spans="1:254" ht="27.75" customHeight="1">
      <c r="A269" s="12" t="str">
        <f t="shared" si="24"/>
        <v xml:space="preserve"> </v>
      </c>
      <c r="B269" s="7" t="str">
        <f t="shared" si="25"/>
        <v xml:space="preserve"> </v>
      </c>
      <c r="C269" s="7" t="str">
        <f t="shared" si="26"/>
        <v xml:space="preserve"> </v>
      </c>
      <c r="D269" s="39" t="str">
        <f t="shared" si="27"/>
        <v xml:space="preserve"> </v>
      </c>
      <c r="E269" s="7" t="str">
        <f t="shared" si="28"/>
        <v xml:space="preserve"> </v>
      </c>
      <c r="F269" s="7" t="str">
        <f t="shared" si="29"/>
        <v xml:space="preserve"> </v>
      </c>
      <c r="G269" s="65">
        <f t="shared" si="30"/>
        <v>0</v>
      </c>
      <c r="H269" s="9">
        <f t="shared" si="31"/>
        <v>0</v>
      </c>
      <c r="I269" s="24"/>
      <c r="J269" s="24"/>
      <c r="IJ269" s="1"/>
      <c r="IM269" s="2">
        <f>IF($A$3&lt;&gt;0,HLOOKUP($A$3,Classe!$2:$565,IT270,0)," ")</f>
        <v>0</v>
      </c>
      <c r="IN269" s="2">
        <f>IF($A$3&lt;&gt;0,HLOOKUP($IN$18,Classe!$3:$502,IT269,0)," ")</f>
        <v>0</v>
      </c>
      <c r="IO269" s="2">
        <f>IF($A$3&lt;&gt;0,HLOOKUP($IO$18,Classe!$3:$502,IT269,0)," ")</f>
        <v>0</v>
      </c>
      <c r="IP269" s="2">
        <f>IF($A$3&lt;&gt;0,HLOOKUP($IP$18,Classe!$3:$502,IT269,0)," ")</f>
        <v>0</v>
      </c>
      <c r="IQ269" s="10">
        <f>IF($A$3&lt;&gt;0,HLOOKUP($IQ$18,Classe!$3:$502,IT269,0)," ")</f>
        <v>0</v>
      </c>
      <c r="IR269" s="2">
        <f>IF($A$3&lt;&gt;0,HLOOKUP($IR$18,Classe!$3:$502,IT269,0)," ")</f>
        <v>0</v>
      </c>
      <c r="IS269" s="2">
        <f>IF($A$3&lt;&gt;0,HLOOKUP($IS$18,Classe!$3:$502,IT269,0)," ")</f>
        <v>0</v>
      </c>
      <c r="IT269" s="2">
        <v>252</v>
      </c>
    </row>
    <row r="270" spans="1:254" ht="27.75" customHeight="1">
      <c r="A270" s="12" t="str">
        <f t="shared" si="24"/>
        <v xml:space="preserve"> </v>
      </c>
      <c r="B270" s="7" t="str">
        <f t="shared" si="25"/>
        <v xml:space="preserve"> </v>
      </c>
      <c r="C270" s="7" t="str">
        <f t="shared" si="26"/>
        <v xml:space="preserve"> </v>
      </c>
      <c r="D270" s="39" t="str">
        <f t="shared" si="27"/>
        <v xml:space="preserve"> </v>
      </c>
      <c r="E270" s="7" t="str">
        <f t="shared" si="28"/>
        <v xml:space="preserve"> </v>
      </c>
      <c r="F270" s="7" t="str">
        <f t="shared" si="29"/>
        <v xml:space="preserve"> </v>
      </c>
      <c r="G270" s="65">
        <f t="shared" si="30"/>
        <v>0</v>
      </c>
      <c r="H270" s="9">
        <f t="shared" si="31"/>
        <v>0</v>
      </c>
      <c r="I270" s="24"/>
      <c r="J270" s="24"/>
      <c r="IJ270" s="1"/>
      <c r="IM270" s="2">
        <f>IF($A$3&lt;&gt;0,HLOOKUP($A$3,Classe!$2:$565,IT271,0)," ")</f>
        <v>0</v>
      </c>
      <c r="IN270" s="2">
        <f>IF($A$3&lt;&gt;0,HLOOKUP($IN$18,Classe!$3:$502,IT270,0)," ")</f>
        <v>0</v>
      </c>
      <c r="IO270" s="2">
        <f>IF($A$3&lt;&gt;0,HLOOKUP($IO$18,Classe!$3:$502,IT270,0)," ")</f>
        <v>0</v>
      </c>
      <c r="IP270" s="2">
        <f>IF($A$3&lt;&gt;0,HLOOKUP($IP$18,Classe!$3:$502,IT270,0)," ")</f>
        <v>0</v>
      </c>
      <c r="IQ270" s="10">
        <f>IF($A$3&lt;&gt;0,HLOOKUP($IQ$18,Classe!$3:$502,IT270,0)," ")</f>
        <v>0</v>
      </c>
      <c r="IR270" s="2">
        <f>IF($A$3&lt;&gt;0,HLOOKUP($IR$18,Classe!$3:$502,IT270,0)," ")</f>
        <v>0</v>
      </c>
      <c r="IS270" s="2">
        <f>IF($A$3&lt;&gt;0,HLOOKUP($IS$18,Classe!$3:$502,IT270,0)," ")</f>
        <v>0</v>
      </c>
      <c r="IT270" s="2">
        <v>253</v>
      </c>
    </row>
    <row r="271" spans="1:254" ht="27.75" customHeight="1">
      <c r="A271" s="12" t="str">
        <f t="shared" si="24"/>
        <v xml:space="preserve"> </v>
      </c>
      <c r="B271" s="7" t="str">
        <f t="shared" si="25"/>
        <v xml:space="preserve"> </v>
      </c>
      <c r="C271" s="7" t="str">
        <f t="shared" si="26"/>
        <v xml:space="preserve"> </v>
      </c>
      <c r="D271" s="39" t="str">
        <f t="shared" si="27"/>
        <v xml:space="preserve"> </v>
      </c>
      <c r="E271" s="7" t="str">
        <f t="shared" si="28"/>
        <v xml:space="preserve"> </v>
      </c>
      <c r="F271" s="7" t="str">
        <f t="shared" si="29"/>
        <v xml:space="preserve"> </v>
      </c>
      <c r="G271" s="65">
        <f t="shared" si="30"/>
        <v>0</v>
      </c>
      <c r="H271" s="9">
        <f t="shared" si="31"/>
        <v>0</v>
      </c>
      <c r="I271" s="24"/>
      <c r="J271" s="24"/>
      <c r="IJ271" s="1"/>
      <c r="IM271" s="2">
        <f>IF($A$3&lt;&gt;0,HLOOKUP($A$3,Classe!$2:$565,IT272,0)," ")</f>
        <v>0</v>
      </c>
      <c r="IN271" s="2">
        <f>IF($A$3&lt;&gt;0,HLOOKUP($IN$18,Classe!$3:$502,IT271,0)," ")</f>
        <v>0</v>
      </c>
      <c r="IO271" s="2">
        <f>IF($A$3&lt;&gt;0,HLOOKUP($IO$18,Classe!$3:$502,IT271,0)," ")</f>
        <v>0</v>
      </c>
      <c r="IP271" s="2">
        <f>IF($A$3&lt;&gt;0,HLOOKUP($IP$18,Classe!$3:$502,IT271,0)," ")</f>
        <v>0</v>
      </c>
      <c r="IQ271" s="10">
        <f>IF($A$3&lt;&gt;0,HLOOKUP($IQ$18,Classe!$3:$502,IT271,0)," ")</f>
        <v>0</v>
      </c>
      <c r="IR271" s="2">
        <f>IF($A$3&lt;&gt;0,HLOOKUP($IR$18,Classe!$3:$502,IT271,0)," ")</f>
        <v>0</v>
      </c>
      <c r="IS271" s="2">
        <f>IF($A$3&lt;&gt;0,HLOOKUP($IS$18,Classe!$3:$502,IT271,0)," ")</f>
        <v>0</v>
      </c>
      <c r="IT271" s="2">
        <v>254</v>
      </c>
    </row>
    <row r="272" spans="1:254" ht="27.75" customHeight="1">
      <c r="A272" s="12" t="str">
        <f t="shared" si="24"/>
        <v xml:space="preserve"> </v>
      </c>
      <c r="B272" s="7" t="str">
        <f t="shared" si="25"/>
        <v xml:space="preserve"> </v>
      </c>
      <c r="C272" s="7" t="str">
        <f t="shared" si="26"/>
        <v xml:space="preserve"> </v>
      </c>
      <c r="D272" s="39" t="str">
        <f t="shared" si="27"/>
        <v xml:space="preserve"> </v>
      </c>
      <c r="E272" s="7" t="str">
        <f t="shared" si="28"/>
        <v xml:space="preserve"> </v>
      </c>
      <c r="F272" s="7" t="str">
        <f t="shared" si="29"/>
        <v xml:space="preserve"> </v>
      </c>
      <c r="G272" s="65">
        <f t="shared" si="30"/>
        <v>0</v>
      </c>
      <c r="H272" s="9">
        <f t="shared" si="31"/>
        <v>0</v>
      </c>
      <c r="I272" s="24"/>
      <c r="J272" s="24"/>
      <c r="IJ272" s="1"/>
      <c r="IM272" s="2">
        <f>IF($A$3&lt;&gt;0,HLOOKUP($A$3,Classe!$2:$565,IT273,0)," ")</f>
        <v>0</v>
      </c>
      <c r="IN272" s="2">
        <f>IF($A$3&lt;&gt;0,HLOOKUP($IN$18,Classe!$3:$502,IT272,0)," ")</f>
        <v>0</v>
      </c>
      <c r="IO272" s="2">
        <f>IF($A$3&lt;&gt;0,HLOOKUP($IO$18,Classe!$3:$502,IT272,0)," ")</f>
        <v>0</v>
      </c>
      <c r="IP272" s="2">
        <f>IF($A$3&lt;&gt;0,HLOOKUP($IP$18,Classe!$3:$502,IT272,0)," ")</f>
        <v>0</v>
      </c>
      <c r="IQ272" s="10">
        <f>IF($A$3&lt;&gt;0,HLOOKUP($IQ$18,Classe!$3:$502,IT272,0)," ")</f>
        <v>0</v>
      </c>
      <c r="IR272" s="2">
        <f>IF($A$3&lt;&gt;0,HLOOKUP($IR$18,Classe!$3:$502,IT272,0)," ")</f>
        <v>0</v>
      </c>
      <c r="IS272" s="2">
        <f>IF($A$3&lt;&gt;0,HLOOKUP($IS$18,Classe!$3:$502,IT272,0)," ")</f>
        <v>0</v>
      </c>
      <c r="IT272" s="2">
        <v>255</v>
      </c>
    </row>
    <row r="273" spans="1:254" ht="27.75" customHeight="1">
      <c r="A273" s="12" t="str">
        <f t="shared" si="24"/>
        <v xml:space="preserve"> </v>
      </c>
      <c r="B273" s="7" t="str">
        <f t="shared" si="25"/>
        <v xml:space="preserve"> </v>
      </c>
      <c r="C273" s="7" t="str">
        <f t="shared" si="26"/>
        <v xml:space="preserve"> </v>
      </c>
      <c r="D273" s="39" t="str">
        <f t="shared" si="27"/>
        <v xml:space="preserve"> </v>
      </c>
      <c r="E273" s="7" t="str">
        <f t="shared" si="28"/>
        <v xml:space="preserve"> </v>
      </c>
      <c r="F273" s="7" t="str">
        <f t="shared" si="29"/>
        <v xml:space="preserve"> </v>
      </c>
      <c r="G273" s="65">
        <f t="shared" si="30"/>
        <v>0</v>
      </c>
      <c r="H273" s="9">
        <f t="shared" si="31"/>
        <v>0</v>
      </c>
      <c r="I273" s="24"/>
      <c r="J273" s="24"/>
      <c r="IJ273" s="1"/>
      <c r="IM273" s="2">
        <f>IF($A$3&lt;&gt;0,HLOOKUP($A$3,Classe!$2:$565,IT274,0)," ")</f>
        <v>0</v>
      </c>
      <c r="IN273" s="2">
        <f>IF($A$3&lt;&gt;0,HLOOKUP($IN$18,Classe!$3:$502,IT273,0)," ")</f>
        <v>0</v>
      </c>
      <c r="IO273" s="2">
        <f>IF($A$3&lt;&gt;0,HLOOKUP($IO$18,Classe!$3:$502,IT273,0)," ")</f>
        <v>0</v>
      </c>
      <c r="IP273" s="2">
        <f>IF($A$3&lt;&gt;0,HLOOKUP($IP$18,Classe!$3:$502,IT273,0)," ")</f>
        <v>0</v>
      </c>
      <c r="IQ273" s="10">
        <f>IF($A$3&lt;&gt;0,HLOOKUP($IQ$18,Classe!$3:$502,IT273,0)," ")</f>
        <v>0</v>
      </c>
      <c r="IR273" s="2">
        <f>IF($A$3&lt;&gt;0,HLOOKUP($IR$18,Classe!$3:$502,IT273,0)," ")</f>
        <v>0</v>
      </c>
      <c r="IS273" s="2">
        <f>IF($A$3&lt;&gt;0,HLOOKUP($IS$18,Classe!$3:$502,IT273,0)," ")</f>
        <v>0</v>
      </c>
      <c r="IT273" s="2">
        <v>256</v>
      </c>
    </row>
    <row r="274" spans="1:254" ht="27.75" customHeight="1">
      <c r="A274" s="12" t="str">
        <f t="shared" si="24"/>
        <v xml:space="preserve"> </v>
      </c>
      <c r="B274" s="7" t="str">
        <f t="shared" si="25"/>
        <v xml:space="preserve"> </v>
      </c>
      <c r="C274" s="7" t="str">
        <f t="shared" si="26"/>
        <v xml:space="preserve"> </v>
      </c>
      <c r="D274" s="39" t="str">
        <f t="shared" si="27"/>
        <v xml:space="preserve"> </v>
      </c>
      <c r="E274" s="7" t="str">
        <f t="shared" si="28"/>
        <v xml:space="preserve"> </v>
      </c>
      <c r="F274" s="7" t="str">
        <f t="shared" si="29"/>
        <v xml:space="preserve"> </v>
      </c>
      <c r="G274" s="65">
        <f t="shared" si="30"/>
        <v>0</v>
      </c>
      <c r="H274" s="9">
        <f t="shared" si="31"/>
        <v>0</v>
      </c>
      <c r="I274" s="24"/>
      <c r="J274" s="24"/>
      <c r="IJ274" s="1"/>
      <c r="IM274" s="2">
        <f>IF($A$3&lt;&gt;0,HLOOKUP($A$3,Classe!$2:$565,IT275,0)," ")</f>
        <v>0</v>
      </c>
      <c r="IN274" s="2">
        <f>IF($A$3&lt;&gt;0,HLOOKUP($IN$18,Classe!$3:$502,IT274,0)," ")</f>
        <v>0</v>
      </c>
      <c r="IO274" s="2">
        <f>IF($A$3&lt;&gt;0,HLOOKUP($IO$18,Classe!$3:$502,IT274,0)," ")</f>
        <v>0</v>
      </c>
      <c r="IP274" s="2">
        <f>IF($A$3&lt;&gt;0,HLOOKUP($IP$18,Classe!$3:$502,IT274,0)," ")</f>
        <v>0</v>
      </c>
      <c r="IQ274" s="10">
        <f>IF($A$3&lt;&gt;0,HLOOKUP($IQ$18,Classe!$3:$502,IT274,0)," ")</f>
        <v>0</v>
      </c>
      <c r="IR274" s="2">
        <f>IF($A$3&lt;&gt;0,HLOOKUP($IR$18,Classe!$3:$502,IT274,0)," ")</f>
        <v>0</v>
      </c>
      <c r="IS274" s="2">
        <f>IF($A$3&lt;&gt;0,HLOOKUP($IS$18,Classe!$3:$502,IT274,0)," ")</f>
        <v>0</v>
      </c>
      <c r="IT274" s="2">
        <v>257</v>
      </c>
    </row>
    <row r="275" spans="1:254" ht="27.75" customHeight="1">
      <c r="A275" s="12" t="str">
        <f t="shared" ref="A275:A321" si="32">IF(IP275=0," ",IP275)</f>
        <v xml:space="preserve"> </v>
      </c>
      <c r="B275" s="7" t="str">
        <f t="shared" ref="B275:B321" si="33">IF(IO275=0," ",IO275)</f>
        <v xml:space="preserve"> </v>
      </c>
      <c r="C275" s="7" t="str">
        <f t="shared" ref="C275:C321" si="34">IF(IN275=0," ",IN275)</f>
        <v xml:space="preserve"> </v>
      </c>
      <c r="D275" s="39" t="str">
        <f t="shared" ref="D275:D321" si="35">IF(IQ275=0," ",IQ275)</f>
        <v xml:space="preserve"> </v>
      </c>
      <c r="E275" s="7" t="str">
        <f t="shared" ref="E275:E321" si="36">IF(IR275=0," ",IR275)</f>
        <v xml:space="preserve"> </v>
      </c>
      <c r="F275" s="7" t="str">
        <f t="shared" ref="F275:F321" si="37">IF(IS275=0," ",IS275)</f>
        <v xml:space="preserve"> </v>
      </c>
      <c r="G275" s="65">
        <f t="shared" ref="G275:G321" si="38">IF(AND(IM275&gt;=1,IM275&lt;=5),IF(IM275&lt;&gt;"",CHOOSE(IM275,$J$6,$J$7,$J$8,$J$9,$J$10),IM275),IM275)</f>
        <v>0</v>
      </c>
      <c r="H275" s="9">
        <f t="shared" si="31"/>
        <v>0</v>
      </c>
      <c r="I275" s="24"/>
      <c r="J275" s="24"/>
      <c r="IJ275" s="1"/>
      <c r="IM275" s="2">
        <f>IF($A$3&lt;&gt;0,HLOOKUP($A$3,Classe!$2:$565,IT276,0)," ")</f>
        <v>0</v>
      </c>
      <c r="IN275" s="2">
        <f>IF($A$3&lt;&gt;0,HLOOKUP($IN$18,Classe!$3:$502,IT275,0)," ")</f>
        <v>0</v>
      </c>
      <c r="IO275" s="2">
        <f>IF($A$3&lt;&gt;0,HLOOKUP($IO$18,Classe!$3:$502,IT275,0)," ")</f>
        <v>0</v>
      </c>
      <c r="IP275" s="2">
        <f>IF($A$3&lt;&gt;0,HLOOKUP($IP$18,Classe!$3:$502,IT275,0)," ")</f>
        <v>0</v>
      </c>
      <c r="IQ275" s="10">
        <f>IF($A$3&lt;&gt;0,HLOOKUP($IQ$18,Classe!$3:$502,IT275,0)," ")</f>
        <v>0</v>
      </c>
      <c r="IR275" s="2">
        <f>IF($A$3&lt;&gt;0,HLOOKUP($IR$18,Classe!$3:$502,IT275,0)," ")</f>
        <v>0</v>
      </c>
      <c r="IS275" s="2">
        <f>IF($A$3&lt;&gt;0,HLOOKUP($IS$18,Classe!$3:$502,IT275,0)," ")</f>
        <v>0</v>
      </c>
      <c r="IT275" s="2">
        <v>258</v>
      </c>
    </row>
    <row r="276" spans="1:254" ht="27.75" customHeight="1">
      <c r="A276" s="12" t="str">
        <f t="shared" si="32"/>
        <v xml:space="preserve"> </v>
      </c>
      <c r="B276" s="7" t="str">
        <f t="shared" si="33"/>
        <v xml:space="preserve"> </v>
      </c>
      <c r="C276" s="7" t="str">
        <f t="shared" si="34"/>
        <v xml:space="preserve"> </v>
      </c>
      <c r="D276" s="39" t="str">
        <f t="shared" si="35"/>
        <v xml:space="preserve"> </v>
      </c>
      <c r="E276" s="7" t="str">
        <f t="shared" si="36"/>
        <v xml:space="preserve"> </v>
      </c>
      <c r="F276" s="7" t="str">
        <f t="shared" si="37"/>
        <v xml:space="preserve"> </v>
      </c>
      <c r="G276" s="65">
        <f t="shared" si="38"/>
        <v>0</v>
      </c>
      <c r="H276" s="9">
        <f t="shared" si="31"/>
        <v>0</v>
      </c>
      <c r="I276" s="24"/>
      <c r="J276" s="24"/>
      <c r="IJ276" s="1"/>
      <c r="IM276" s="2">
        <f>IF($A$3&lt;&gt;0,HLOOKUP($A$3,Classe!$2:$565,IT277,0)," ")</f>
        <v>0</v>
      </c>
      <c r="IN276" s="2">
        <f>IF($A$3&lt;&gt;0,HLOOKUP($IN$18,Classe!$3:$502,IT276,0)," ")</f>
        <v>0</v>
      </c>
      <c r="IO276" s="2">
        <f>IF($A$3&lt;&gt;0,HLOOKUP($IO$18,Classe!$3:$502,IT276,0)," ")</f>
        <v>0</v>
      </c>
      <c r="IP276" s="2">
        <f>IF($A$3&lt;&gt;0,HLOOKUP($IP$18,Classe!$3:$502,IT276,0)," ")</f>
        <v>0</v>
      </c>
      <c r="IQ276" s="10">
        <f>IF($A$3&lt;&gt;0,HLOOKUP($IQ$18,Classe!$3:$502,IT276,0)," ")</f>
        <v>0</v>
      </c>
      <c r="IR276" s="2">
        <f>IF($A$3&lt;&gt;0,HLOOKUP($IR$18,Classe!$3:$502,IT276,0)," ")</f>
        <v>0</v>
      </c>
      <c r="IS276" s="2">
        <f>IF($A$3&lt;&gt;0,HLOOKUP($IS$18,Classe!$3:$502,IT276,0)," ")</f>
        <v>0</v>
      </c>
      <c r="IT276" s="2">
        <v>259</v>
      </c>
    </row>
    <row r="277" spans="1:254" ht="27.75" customHeight="1">
      <c r="A277" s="12" t="str">
        <f t="shared" si="32"/>
        <v xml:space="preserve"> </v>
      </c>
      <c r="B277" s="7" t="str">
        <f t="shared" si="33"/>
        <v xml:space="preserve"> </v>
      </c>
      <c r="C277" s="7" t="str">
        <f t="shared" si="34"/>
        <v xml:space="preserve"> </v>
      </c>
      <c r="D277" s="39" t="str">
        <f t="shared" si="35"/>
        <v xml:space="preserve"> </v>
      </c>
      <c r="E277" s="7" t="str">
        <f t="shared" si="36"/>
        <v xml:space="preserve"> </v>
      </c>
      <c r="F277" s="7" t="str">
        <f t="shared" si="37"/>
        <v xml:space="preserve"> </v>
      </c>
      <c r="G277" s="65">
        <f t="shared" si="38"/>
        <v>0</v>
      </c>
      <c r="H277" s="9">
        <f t="shared" ref="H277:H321" si="39">G277</f>
        <v>0</v>
      </c>
      <c r="I277" s="24"/>
      <c r="J277" s="24"/>
      <c r="IJ277" s="1"/>
      <c r="IM277" s="2">
        <f>IF($A$3&lt;&gt;0,HLOOKUP($A$3,Classe!$2:$565,IT278,0)," ")</f>
        <v>0</v>
      </c>
      <c r="IN277" s="2">
        <f>IF($A$3&lt;&gt;0,HLOOKUP($IN$18,Classe!$3:$502,IT277,0)," ")</f>
        <v>0</v>
      </c>
      <c r="IO277" s="2">
        <f>IF($A$3&lt;&gt;0,HLOOKUP($IO$18,Classe!$3:$502,IT277,0)," ")</f>
        <v>0</v>
      </c>
      <c r="IP277" s="2">
        <f>IF($A$3&lt;&gt;0,HLOOKUP($IP$18,Classe!$3:$502,IT277,0)," ")</f>
        <v>0</v>
      </c>
      <c r="IQ277" s="10">
        <f>IF($A$3&lt;&gt;0,HLOOKUP($IQ$18,Classe!$3:$502,IT277,0)," ")</f>
        <v>0</v>
      </c>
      <c r="IR277" s="2">
        <f>IF($A$3&lt;&gt;0,HLOOKUP($IR$18,Classe!$3:$502,IT277,0)," ")</f>
        <v>0</v>
      </c>
      <c r="IS277" s="2">
        <f>IF($A$3&lt;&gt;0,HLOOKUP($IS$18,Classe!$3:$502,IT277,0)," ")</f>
        <v>0</v>
      </c>
      <c r="IT277" s="2">
        <v>260</v>
      </c>
    </row>
    <row r="278" spans="1:254" ht="27.75" customHeight="1">
      <c r="A278" s="12" t="str">
        <f t="shared" si="32"/>
        <v xml:space="preserve"> </v>
      </c>
      <c r="B278" s="7" t="str">
        <f t="shared" si="33"/>
        <v xml:space="preserve"> </v>
      </c>
      <c r="C278" s="7" t="str">
        <f t="shared" si="34"/>
        <v xml:space="preserve"> </v>
      </c>
      <c r="D278" s="39" t="str">
        <f t="shared" si="35"/>
        <v xml:space="preserve"> </v>
      </c>
      <c r="E278" s="7" t="str">
        <f t="shared" si="36"/>
        <v xml:space="preserve"> </v>
      </c>
      <c r="F278" s="7" t="str">
        <f t="shared" si="37"/>
        <v xml:space="preserve"> </v>
      </c>
      <c r="G278" s="65">
        <f t="shared" si="38"/>
        <v>0</v>
      </c>
      <c r="H278" s="9">
        <f t="shared" si="39"/>
        <v>0</v>
      </c>
      <c r="I278" s="24"/>
      <c r="J278" s="24"/>
      <c r="IJ278" s="1"/>
      <c r="IM278" s="2">
        <f>IF($A$3&lt;&gt;0,HLOOKUP($A$3,Classe!$2:$565,IT279,0)," ")</f>
        <v>0</v>
      </c>
      <c r="IN278" s="2">
        <f>IF($A$3&lt;&gt;0,HLOOKUP($IN$18,Classe!$3:$502,IT278,0)," ")</f>
        <v>0</v>
      </c>
      <c r="IO278" s="2">
        <f>IF($A$3&lt;&gt;0,HLOOKUP($IO$18,Classe!$3:$502,IT278,0)," ")</f>
        <v>0</v>
      </c>
      <c r="IP278" s="2">
        <f>IF($A$3&lt;&gt;0,HLOOKUP($IP$18,Classe!$3:$502,IT278,0)," ")</f>
        <v>0</v>
      </c>
      <c r="IQ278" s="10">
        <f>IF($A$3&lt;&gt;0,HLOOKUP($IQ$18,Classe!$3:$502,IT278,0)," ")</f>
        <v>0</v>
      </c>
      <c r="IR278" s="2">
        <f>IF($A$3&lt;&gt;0,HLOOKUP($IR$18,Classe!$3:$502,IT278,0)," ")</f>
        <v>0</v>
      </c>
      <c r="IS278" s="2">
        <f>IF($A$3&lt;&gt;0,HLOOKUP($IS$18,Classe!$3:$502,IT278,0)," ")</f>
        <v>0</v>
      </c>
      <c r="IT278" s="2">
        <v>261</v>
      </c>
    </row>
    <row r="279" spans="1:254" ht="27.75" customHeight="1">
      <c r="A279" s="12" t="str">
        <f t="shared" si="32"/>
        <v xml:space="preserve"> </v>
      </c>
      <c r="B279" s="7" t="str">
        <f t="shared" si="33"/>
        <v xml:space="preserve"> </v>
      </c>
      <c r="C279" s="7" t="str">
        <f t="shared" si="34"/>
        <v xml:space="preserve"> </v>
      </c>
      <c r="D279" s="39" t="str">
        <f t="shared" si="35"/>
        <v xml:space="preserve"> </v>
      </c>
      <c r="E279" s="7" t="str">
        <f t="shared" si="36"/>
        <v xml:space="preserve"> </v>
      </c>
      <c r="F279" s="7" t="str">
        <f t="shared" si="37"/>
        <v xml:space="preserve"> </v>
      </c>
      <c r="G279" s="65">
        <f t="shared" si="38"/>
        <v>0</v>
      </c>
      <c r="H279" s="9">
        <f t="shared" si="39"/>
        <v>0</v>
      </c>
      <c r="I279" s="24"/>
      <c r="J279" s="24"/>
      <c r="IJ279" s="1"/>
      <c r="IM279" s="2">
        <f>IF($A$3&lt;&gt;0,HLOOKUP($A$3,Classe!$2:$565,IT280,0)," ")</f>
        <v>0</v>
      </c>
      <c r="IN279" s="2">
        <f>IF($A$3&lt;&gt;0,HLOOKUP($IN$18,Classe!$3:$502,IT279,0)," ")</f>
        <v>0</v>
      </c>
      <c r="IO279" s="2">
        <f>IF($A$3&lt;&gt;0,HLOOKUP($IO$18,Classe!$3:$502,IT279,0)," ")</f>
        <v>0</v>
      </c>
      <c r="IP279" s="2">
        <f>IF($A$3&lt;&gt;0,HLOOKUP($IP$18,Classe!$3:$502,IT279,0)," ")</f>
        <v>0</v>
      </c>
      <c r="IQ279" s="10">
        <f>IF($A$3&lt;&gt;0,HLOOKUP($IQ$18,Classe!$3:$502,IT279,0)," ")</f>
        <v>0</v>
      </c>
      <c r="IR279" s="2">
        <f>IF($A$3&lt;&gt;0,HLOOKUP($IR$18,Classe!$3:$502,IT279,0)," ")</f>
        <v>0</v>
      </c>
      <c r="IS279" s="2">
        <f>IF($A$3&lt;&gt;0,HLOOKUP($IS$18,Classe!$3:$502,IT279,0)," ")</f>
        <v>0</v>
      </c>
      <c r="IT279" s="2">
        <v>262</v>
      </c>
    </row>
    <row r="280" spans="1:254" ht="27.75" customHeight="1">
      <c r="A280" s="12" t="str">
        <f t="shared" si="32"/>
        <v xml:space="preserve"> </v>
      </c>
      <c r="B280" s="7" t="str">
        <f t="shared" si="33"/>
        <v xml:space="preserve"> </v>
      </c>
      <c r="C280" s="7" t="str">
        <f t="shared" si="34"/>
        <v xml:space="preserve"> </v>
      </c>
      <c r="D280" s="39" t="str">
        <f t="shared" si="35"/>
        <v xml:space="preserve"> </v>
      </c>
      <c r="E280" s="7" t="str">
        <f t="shared" si="36"/>
        <v xml:space="preserve"> </v>
      </c>
      <c r="F280" s="7" t="str">
        <f t="shared" si="37"/>
        <v xml:space="preserve"> </v>
      </c>
      <c r="G280" s="65">
        <f t="shared" si="38"/>
        <v>0</v>
      </c>
      <c r="H280" s="9">
        <f t="shared" si="39"/>
        <v>0</v>
      </c>
      <c r="I280" s="24"/>
      <c r="J280" s="24"/>
      <c r="IJ280" s="1"/>
      <c r="IM280" s="2">
        <f>IF($A$3&lt;&gt;0,HLOOKUP($A$3,Classe!$2:$565,IT281,0)," ")</f>
        <v>0</v>
      </c>
      <c r="IN280" s="2">
        <f>IF($A$3&lt;&gt;0,HLOOKUP($IN$18,Classe!$3:$502,IT280,0)," ")</f>
        <v>0</v>
      </c>
      <c r="IO280" s="2">
        <f>IF($A$3&lt;&gt;0,HLOOKUP($IO$18,Classe!$3:$502,IT280,0)," ")</f>
        <v>0</v>
      </c>
      <c r="IP280" s="2">
        <f>IF($A$3&lt;&gt;0,HLOOKUP($IP$18,Classe!$3:$502,IT280,0)," ")</f>
        <v>0</v>
      </c>
      <c r="IQ280" s="10">
        <f>IF($A$3&lt;&gt;0,HLOOKUP($IQ$18,Classe!$3:$502,IT280,0)," ")</f>
        <v>0</v>
      </c>
      <c r="IR280" s="2">
        <f>IF($A$3&lt;&gt;0,HLOOKUP($IR$18,Classe!$3:$502,IT280,0)," ")</f>
        <v>0</v>
      </c>
      <c r="IS280" s="2">
        <f>IF($A$3&lt;&gt;0,HLOOKUP($IS$18,Classe!$3:$502,IT280,0)," ")</f>
        <v>0</v>
      </c>
      <c r="IT280" s="2">
        <v>263</v>
      </c>
    </row>
    <row r="281" spans="1:254" ht="27.75" customHeight="1">
      <c r="A281" s="12" t="str">
        <f t="shared" si="32"/>
        <v xml:space="preserve"> </v>
      </c>
      <c r="B281" s="7" t="str">
        <f t="shared" si="33"/>
        <v xml:space="preserve"> </v>
      </c>
      <c r="C281" s="7" t="str">
        <f t="shared" si="34"/>
        <v xml:space="preserve"> </v>
      </c>
      <c r="D281" s="39" t="str">
        <f t="shared" si="35"/>
        <v xml:space="preserve"> </v>
      </c>
      <c r="E281" s="7" t="str">
        <f t="shared" si="36"/>
        <v xml:space="preserve"> </v>
      </c>
      <c r="F281" s="7" t="str">
        <f t="shared" si="37"/>
        <v xml:space="preserve"> </v>
      </c>
      <c r="G281" s="65">
        <f t="shared" si="38"/>
        <v>0</v>
      </c>
      <c r="H281" s="9">
        <f t="shared" si="39"/>
        <v>0</v>
      </c>
      <c r="I281" s="24"/>
      <c r="J281" s="24"/>
      <c r="IJ281" s="1"/>
      <c r="IM281" s="2">
        <f>IF($A$3&lt;&gt;0,HLOOKUP($A$3,Classe!$2:$565,IT282,0)," ")</f>
        <v>0</v>
      </c>
      <c r="IN281" s="2">
        <f>IF($A$3&lt;&gt;0,HLOOKUP($IN$18,Classe!$3:$502,IT281,0)," ")</f>
        <v>0</v>
      </c>
      <c r="IO281" s="2">
        <f>IF($A$3&lt;&gt;0,HLOOKUP($IO$18,Classe!$3:$502,IT281,0)," ")</f>
        <v>0</v>
      </c>
      <c r="IP281" s="2">
        <f>IF($A$3&lt;&gt;0,HLOOKUP($IP$18,Classe!$3:$502,IT281,0)," ")</f>
        <v>0</v>
      </c>
      <c r="IQ281" s="10">
        <f>IF($A$3&lt;&gt;0,HLOOKUP($IQ$18,Classe!$3:$502,IT281,0)," ")</f>
        <v>0</v>
      </c>
      <c r="IR281" s="2">
        <f>IF($A$3&lt;&gt;0,HLOOKUP($IR$18,Classe!$3:$502,IT281,0)," ")</f>
        <v>0</v>
      </c>
      <c r="IS281" s="2">
        <f>IF($A$3&lt;&gt;0,HLOOKUP($IS$18,Classe!$3:$502,IT281,0)," ")</f>
        <v>0</v>
      </c>
      <c r="IT281" s="2">
        <v>264</v>
      </c>
    </row>
    <row r="282" spans="1:254" ht="27.75" customHeight="1">
      <c r="A282" s="12" t="str">
        <f t="shared" si="32"/>
        <v xml:space="preserve"> </v>
      </c>
      <c r="B282" s="7" t="str">
        <f t="shared" si="33"/>
        <v xml:space="preserve"> </v>
      </c>
      <c r="C282" s="7" t="str">
        <f t="shared" si="34"/>
        <v xml:space="preserve"> </v>
      </c>
      <c r="D282" s="39" t="str">
        <f t="shared" si="35"/>
        <v xml:space="preserve"> </v>
      </c>
      <c r="E282" s="7" t="str">
        <f t="shared" si="36"/>
        <v xml:space="preserve"> </v>
      </c>
      <c r="F282" s="7" t="str">
        <f t="shared" si="37"/>
        <v xml:space="preserve"> </v>
      </c>
      <c r="G282" s="65">
        <f t="shared" si="38"/>
        <v>0</v>
      </c>
      <c r="H282" s="9">
        <f t="shared" si="39"/>
        <v>0</v>
      </c>
      <c r="I282" s="24"/>
      <c r="J282" s="24"/>
      <c r="IJ282" s="1"/>
      <c r="IM282" s="2">
        <f>IF($A$3&lt;&gt;0,HLOOKUP($A$3,Classe!$2:$565,IT283,0)," ")</f>
        <v>0</v>
      </c>
      <c r="IN282" s="2">
        <f>IF($A$3&lt;&gt;0,HLOOKUP($IN$18,Classe!$3:$502,IT282,0)," ")</f>
        <v>0</v>
      </c>
      <c r="IO282" s="2">
        <f>IF($A$3&lt;&gt;0,HLOOKUP($IO$18,Classe!$3:$502,IT282,0)," ")</f>
        <v>0</v>
      </c>
      <c r="IP282" s="2">
        <f>IF($A$3&lt;&gt;0,HLOOKUP($IP$18,Classe!$3:$502,IT282,0)," ")</f>
        <v>0</v>
      </c>
      <c r="IQ282" s="10">
        <f>IF($A$3&lt;&gt;0,HLOOKUP($IQ$18,Classe!$3:$502,IT282,0)," ")</f>
        <v>0</v>
      </c>
      <c r="IR282" s="2">
        <f>IF($A$3&lt;&gt;0,HLOOKUP($IR$18,Classe!$3:$502,IT282,0)," ")</f>
        <v>0</v>
      </c>
      <c r="IS282" s="2">
        <f>IF($A$3&lt;&gt;0,HLOOKUP($IS$18,Classe!$3:$502,IT282,0)," ")</f>
        <v>0</v>
      </c>
      <c r="IT282" s="2">
        <v>265</v>
      </c>
    </row>
    <row r="283" spans="1:254" ht="27.75" customHeight="1">
      <c r="A283" s="12" t="str">
        <f t="shared" si="32"/>
        <v xml:space="preserve"> </v>
      </c>
      <c r="B283" s="7" t="str">
        <f t="shared" si="33"/>
        <v xml:space="preserve"> </v>
      </c>
      <c r="C283" s="7" t="str">
        <f t="shared" si="34"/>
        <v xml:space="preserve"> </v>
      </c>
      <c r="D283" s="39" t="str">
        <f t="shared" si="35"/>
        <v xml:space="preserve"> </v>
      </c>
      <c r="E283" s="7" t="str">
        <f t="shared" si="36"/>
        <v xml:space="preserve"> </v>
      </c>
      <c r="F283" s="7" t="str">
        <f t="shared" si="37"/>
        <v xml:space="preserve"> </v>
      </c>
      <c r="G283" s="65">
        <f t="shared" si="38"/>
        <v>0</v>
      </c>
      <c r="H283" s="9">
        <f t="shared" si="39"/>
        <v>0</v>
      </c>
      <c r="I283" s="24"/>
      <c r="J283" s="24"/>
      <c r="IJ283" s="1"/>
      <c r="IM283" s="2">
        <f>IF($A$3&lt;&gt;0,HLOOKUP($A$3,Classe!$2:$565,IT284,0)," ")</f>
        <v>0</v>
      </c>
      <c r="IN283" s="2">
        <f>IF($A$3&lt;&gt;0,HLOOKUP($IN$18,Classe!$3:$502,IT283,0)," ")</f>
        <v>0</v>
      </c>
      <c r="IO283" s="2">
        <f>IF($A$3&lt;&gt;0,HLOOKUP($IO$18,Classe!$3:$502,IT283,0)," ")</f>
        <v>0</v>
      </c>
      <c r="IP283" s="2">
        <f>IF($A$3&lt;&gt;0,HLOOKUP($IP$18,Classe!$3:$502,IT283,0)," ")</f>
        <v>0</v>
      </c>
      <c r="IQ283" s="10">
        <f>IF($A$3&lt;&gt;0,HLOOKUP($IQ$18,Classe!$3:$502,IT283,0)," ")</f>
        <v>0</v>
      </c>
      <c r="IR283" s="2">
        <f>IF($A$3&lt;&gt;0,HLOOKUP($IR$18,Classe!$3:$502,IT283,0)," ")</f>
        <v>0</v>
      </c>
      <c r="IS283" s="2">
        <f>IF($A$3&lt;&gt;0,HLOOKUP($IS$18,Classe!$3:$502,IT283,0)," ")</f>
        <v>0</v>
      </c>
      <c r="IT283" s="2">
        <v>266</v>
      </c>
    </row>
    <row r="284" spans="1:254" ht="27.75" customHeight="1">
      <c r="A284" s="12" t="str">
        <f t="shared" si="32"/>
        <v xml:space="preserve"> </v>
      </c>
      <c r="B284" s="7" t="str">
        <f t="shared" si="33"/>
        <v xml:space="preserve"> </v>
      </c>
      <c r="C284" s="7" t="str">
        <f t="shared" si="34"/>
        <v xml:space="preserve"> </v>
      </c>
      <c r="D284" s="39" t="str">
        <f t="shared" si="35"/>
        <v xml:space="preserve"> </v>
      </c>
      <c r="E284" s="7" t="str">
        <f t="shared" si="36"/>
        <v xml:space="preserve"> </v>
      </c>
      <c r="F284" s="7" t="str">
        <f t="shared" si="37"/>
        <v xml:space="preserve"> </v>
      </c>
      <c r="G284" s="65">
        <f t="shared" si="38"/>
        <v>0</v>
      </c>
      <c r="H284" s="9">
        <f t="shared" si="39"/>
        <v>0</v>
      </c>
      <c r="I284" s="24"/>
      <c r="J284" s="24"/>
      <c r="IJ284" s="1"/>
      <c r="IM284" s="2">
        <f>IF($A$3&lt;&gt;0,HLOOKUP($A$3,Classe!$2:$565,IT285,0)," ")</f>
        <v>0</v>
      </c>
      <c r="IN284" s="2">
        <f>IF($A$3&lt;&gt;0,HLOOKUP($IN$18,Classe!$3:$502,IT284,0)," ")</f>
        <v>0</v>
      </c>
      <c r="IO284" s="2">
        <f>IF($A$3&lt;&gt;0,HLOOKUP($IO$18,Classe!$3:$502,IT284,0)," ")</f>
        <v>0</v>
      </c>
      <c r="IP284" s="2">
        <f>IF($A$3&lt;&gt;0,HLOOKUP($IP$18,Classe!$3:$502,IT284,0)," ")</f>
        <v>0</v>
      </c>
      <c r="IQ284" s="10">
        <f>IF($A$3&lt;&gt;0,HLOOKUP($IQ$18,Classe!$3:$502,IT284,0)," ")</f>
        <v>0</v>
      </c>
      <c r="IR284" s="2">
        <f>IF($A$3&lt;&gt;0,HLOOKUP($IR$18,Classe!$3:$502,IT284,0)," ")</f>
        <v>0</v>
      </c>
      <c r="IS284" s="2">
        <f>IF($A$3&lt;&gt;0,HLOOKUP($IS$18,Classe!$3:$502,IT284,0)," ")</f>
        <v>0</v>
      </c>
      <c r="IT284" s="2">
        <v>267</v>
      </c>
    </row>
    <row r="285" spans="1:254" ht="27.75" customHeight="1">
      <c r="A285" s="12" t="str">
        <f t="shared" si="32"/>
        <v xml:space="preserve"> </v>
      </c>
      <c r="B285" s="7" t="str">
        <f t="shared" si="33"/>
        <v xml:space="preserve"> </v>
      </c>
      <c r="C285" s="7" t="str">
        <f t="shared" si="34"/>
        <v xml:space="preserve"> </v>
      </c>
      <c r="D285" s="39" t="str">
        <f t="shared" si="35"/>
        <v xml:space="preserve"> </v>
      </c>
      <c r="E285" s="7" t="str">
        <f t="shared" si="36"/>
        <v xml:space="preserve"> </v>
      </c>
      <c r="F285" s="7" t="str">
        <f t="shared" si="37"/>
        <v xml:space="preserve"> </v>
      </c>
      <c r="G285" s="65">
        <f t="shared" si="38"/>
        <v>0</v>
      </c>
      <c r="H285" s="9">
        <f t="shared" si="39"/>
        <v>0</v>
      </c>
      <c r="I285" s="24"/>
      <c r="J285" s="24"/>
      <c r="IJ285" s="1"/>
      <c r="IM285" s="2">
        <f>IF($A$3&lt;&gt;0,HLOOKUP($A$3,Classe!$2:$565,IT286,0)," ")</f>
        <v>0</v>
      </c>
      <c r="IN285" s="2">
        <f>IF($A$3&lt;&gt;0,HLOOKUP($IN$18,Classe!$3:$502,IT285,0)," ")</f>
        <v>0</v>
      </c>
      <c r="IO285" s="2">
        <f>IF($A$3&lt;&gt;0,HLOOKUP($IO$18,Classe!$3:$502,IT285,0)," ")</f>
        <v>0</v>
      </c>
      <c r="IP285" s="2">
        <f>IF($A$3&lt;&gt;0,HLOOKUP($IP$18,Classe!$3:$502,IT285,0)," ")</f>
        <v>0</v>
      </c>
      <c r="IQ285" s="10">
        <f>IF($A$3&lt;&gt;0,HLOOKUP($IQ$18,Classe!$3:$502,IT285,0)," ")</f>
        <v>0</v>
      </c>
      <c r="IR285" s="2">
        <f>IF($A$3&lt;&gt;0,HLOOKUP($IR$18,Classe!$3:$502,IT285,0)," ")</f>
        <v>0</v>
      </c>
      <c r="IS285" s="2">
        <f>IF($A$3&lt;&gt;0,HLOOKUP($IS$18,Classe!$3:$502,IT285,0)," ")</f>
        <v>0</v>
      </c>
      <c r="IT285" s="2">
        <v>268</v>
      </c>
    </row>
    <row r="286" spans="1:254" ht="27.75" customHeight="1">
      <c r="A286" s="12" t="str">
        <f t="shared" si="32"/>
        <v xml:space="preserve"> </v>
      </c>
      <c r="B286" s="7" t="str">
        <f t="shared" si="33"/>
        <v xml:space="preserve"> </v>
      </c>
      <c r="C286" s="7" t="str">
        <f t="shared" si="34"/>
        <v xml:space="preserve"> </v>
      </c>
      <c r="D286" s="39" t="str">
        <f t="shared" si="35"/>
        <v xml:space="preserve"> </v>
      </c>
      <c r="E286" s="7" t="str">
        <f t="shared" si="36"/>
        <v xml:space="preserve"> </v>
      </c>
      <c r="F286" s="7" t="str">
        <f t="shared" si="37"/>
        <v xml:space="preserve"> </v>
      </c>
      <c r="G286" s="65">
        <f t="shared" si="38"/>
        <v>0</v>
      </c>
      <c r="H286" s="9">
        <f t="shared" si="39"/>
        <v>0</v>
      </c>
      <c r="I286" s="24"/>
      <c r="J286" s="24"/>
      <c r="IJ286" s="1"/>
      <c r="IM286" s="2">
        <f>IF($A$3&lt;&gt;0,HLOOKUP($A$3,Classe!$2:$565,IT287,0)," ")</f>
        <v>0</v>
      </c>
      <c r="IN286" s="2">
        <f>IF($A$3&lt;&gt;0,HLOOKUP($IN$18,Classe!$3:$502,IT286,0)," ")</f>
        <v>0</v>
      </c>
      <c r="IO286" s="2">
        <f>IF($A$3&lt;&gt;0,HLOOKUP($IO$18,Classe!$3:$502,IT286,0)," ")</f>
        <v>0</v>
      </c>
      <c r="IP286" s="2">
        <f>IF($A$3&lt;&gt;0,HLOOKUP($IP$18,Classe!$3:$502,IT286,0)," ")</f>
        <v>0</v>
      </c>
      <c r="IQ286" s="10">
        <f>IF($A$3&lt;&gt;0,HLOOKUP($IQ$18,Classe!$3:$502,IT286,0)," ")</f>
        <v>0</v>
      </c>
      <c r="IR286" s="2">
        <f>IF($A$3&lt;&gt;0,HLOOKUP($IR$18,Classe!$3:$502,IT286,0)," ")</f>
        <v>0</v>
      </c>
      <c r="IS286" s="2">
        <f>IF($A$3&lt;&gt;0,HLOOKUP($IS$18,Classe!$3:$502,IT286,0)," ")</f>
        <v>0</v>
      </c>
      <c r="IT286" s="2">
        <v>269</v>
      </c>
    </row>
    <row r="287" spans="1:254" ht="27.75" customHeight="1">
      <c r="A287" s="12" t="str">
        <f t="shared" si="32"/>
        <v xml:space="preserve"> </v>
      </c>
      <c r="B287" s="7" t="str">
        <f t="shared" si="33"/>
        <v xml:space="preserve"> </v>
      </c>
      <c r="C287" s="7" t="str">
        <f t="shared" si="34"/>
        <v xml:space="preserve"> </v>
      </c>
      <c r="D287" s="39" t="str">
        <f t="shared" si="35"/>
        <v xml:space="preserve"> </v>
      </c>
      <c r="E287" s="7" t="str">
        <f t="shared" si="36"/>
        <v xml:space="preserve"> </v>
      </c>
      <c r="F287" s="7" t="str">
        <f t="shared" si="37"/>
        <v xml:space="preserve"> </v>
      </c>
      <c r="G287" s="65">
        <f t="shared" si="38"/>
        <v>0</v>
      </c>
      <c r="H287" s="9">
        <f t="shared" si="39"/>
        <v>0</v>
      </c>
      <c r="I287" s="24"/>
      <c r="J287" s="24"/>
      <c r="IJ287" s="1"/>
      <c r="IM287" s="2">
        <f>IF($A$3&lt;&gt;0,HLOOKUP($A$3,Classe!$2:$565,IT288,0)," ")</f>
        <v>0</v>
      </c>
      <c r="IN287" s="2">
        <f>IF($A$3&lt;&gt;0,HLOOKUP($IN$18,Classe!$3:$502,IT287,0)," ")</f>
        <v>0</v>
      </c>
      <c r="IO287" s="2">
        <f>IF($A$3&lt;&gt;0,HLOOKUP($IO$18,Classe!$3:$502,IT287,0)," ")</f>
        <v>0</v>
      </c>
      <c r="IP287" s="2">
        <f>IF($A$3&lt;&gt;0,HLOOKUP($IP$18,Classe!$3:$502,IT287,0)," ")</f>
        <v>0</v>
      </c>
      <c r="IQ287" s="10">
        <f>IF($A$3&lt;&gt;0,HLOOKUP($IQ$18,Classe!$3:$502,IT287,0)," ")</f>
        <v>0</v>
      </c>
      <c r="IR287" s="2">
        <f>IF($A$3&lt;&gt;0,HLOOKUP($IR$18,Classe!$3:$502,IT287,0)," ")</f>
        <v>0</v>
      </c>
      <c r="IS287" s="2">
        <f>IF($A$3&lt;&gt;0,HLOOKUP($IS$18,Classe!$3:$502,IT287,0)," ")</f>
        <v>0</v>
      </c>
      <c r="IT287" s="2">
        <v>270</v>
      </c>
    </row>
    <row r="288" spans="1:254" ht="27.75" customHeight="1">
      <c r="A288" s="12" t="str">
        <f t="shared" si="32"/>
        <v xml:space="preserve"> </v>
      </c>
      <c r="B288" s="7" t="str">
        <f t="shared" si="33"/>
        <v xml:space="preserve"> </v>
      </c>
      <c r="C288" s="7" t="str">
        <f t="shared" si="34"/>
        <v xml:space="preserve"> </v>
      </c>
      <c r="D288" s="39" t="str">
        <f t="shared" si="35"/>
        <v xml:space="preserve"> </v>
      </c>
      <c r="E288" s="7" t="str">
        <f t="shared" si="36"/>
        <v xml:space="preserve"> </v>
      </c>
      <c r="F288" s="7" t="str">
        <f t="shared" si="37"/>
        <v xml:space="preserve"> </v>
      </c>
      <c r="G288" s="65">
        <f t="shared" si="38"/>
        <v>0</v>
      </c>
      <c r="H288" s="9">
        <f t="shared" si="39"/>
        <v>0</v>
      </c>
      <c r="I288" s="24"/>
      <c r="J288" s="24"/>
      <c r="IJ288" s="1"/>
      <c r="IM288" s="2">
        <f>IF($A$3&lt;&gt;0,HLOOKUP($A$3,Classe!$2:$565,IT289,0)," ")</f>
        <v>0</v>
      </c>
      <c r="IN288" s="2">
        <f>IF($A$3&lt;&gt;0,HLOOKUP($IN$18,Classe!$3:$502,IT288,0)," ")</f>
        <v>0</v>
      </c>
      <c r="IO288" s="2">
        <f>IF($A$3&lt;&gt;0,HLOOKUP($IO$18,Classe!$3:$502,IT288,0)," ")</f>
        <v>0</v>
      </c>
      <c r="IP288" s="2">
        <f>IF($A$3&lt;&gt;0,HLOOKUP($IP$18,Classe!$3:$502,IT288,0)," ")</f>
        <v>0</v>
      </c>
      <c r="IQ288" s="10">
        <f>IF($A$3&lt;&gt;0,HLOOKUP($IQ$18,Classe!$3:$502,IT288,0)," ")</f>
        <v>0</v>
      </c>
      <c r="IR288" s="2">
        <f>IF($A$3&lt;&gt;0,HLOOKUP($IR$18,Classe!$3:$502,IT288,0)," ")</f>
        <v>0</v>
      </c>
      <c r="IS288" s="2">
        <f>IF($A$3&lt;&gt;0,HLOOKUP($IS$18,Classe!$3:$502,IT288,0)," ")</f>
        <v>0</v>
      </c>
      <c r="IT288" s="2">
        <v>271</v>
      </c>
    </row>
    <row r="289" spans="1:254" ht="27.75" customHeight="1">
      <c r="A289" s="12" t="str">
        <f t="shared" si="32"/>
        <v xml:space="preserve"> </v>
      </c>
      <c r="B289" s="7" t="str">
        <f t="shared" si="33"/>
        <v xml:space="preserve"> </v>
      </c>
      <c r="C289" s="7" t="str">
        <f t="shared" si="34"/>
        <v xml:space="preserve"> </v>
      </c>
      <c r="D289" s="39" t="str">
        <f t="shared" si="35"/>
        <v xml:space="preserve"> </v>
      </c>
      <c r="E289" s="7" t="str">
        <f t="shared" si="36"/>
        <v xml:space="preserve"> </v>
      </c>
      <c r="F289" s="7" t="str">
        <f t="shared" si="37"/>
        <v xml:space="preserve"> </v>
      </c>
      <c r="G289" s="65">
        <f t="shared" si="38"/>
        <v>0</v>
      </c>
      <c r="H289" s="9">
        <f t="shared" si="39"/>
        <v>0</v>
      </c>
      <c r="I289" s="24"/>
      <c r="J289" s="24"/>
      <c r="IJ289" s="1"/>
      <c r="IM289" s="2">
        <f>IF($A$3&lt;&gt;0,HLOOKUP($A$3,Classe!$2:$565,IT290,0)," ")</f>
        <v>0</v>
      </c>
      <c r="IN289" s="2">
        <f>IF($A$3&lt;&gt;0,HLOOKUP($IN$18,Classe!$3:$502,IT289,0)," ")</f>
        <v>0</v>
      </c>
      <c r="IO289" s="2">
        <f>IF($A$3&lt;&gt;0,HLOOKUP($IO$18,Classe!$3:$502,IT289,0)," ")</f>
        <v>0</v>
      </c>
      <c r="IP289" s="2">
        <f>IF($A$3&lt;&gt;0,HLOOKUP($IP$18,Classe!$3:$502,IT289,0)," ")</f>
        <v>0</v>
      </c>
      <c r="IQ289" s="10">
        <f>IF($A$3&lt;&gt;0,HLOOKUP($IQ$18,Classe!$3:$502,IT289,0)," ")</f>
        <v>0</v>
      </c>
      <c r="IR289" s="2">
        <f>IF($A$3&lt;&gt;0,HLOOKUP($IR$18,Classe!$3:$502,IT289,0)," ")</f>
        <v>0</v>
      </c>
      <c r="IS289" s="2">
        <f>IF($A$3&lt;&gt;0,HLOOKUP($IS$18,Classe!$3:$502,IT289,0)," ")</f>
        <v>0</v>
      </c>
      <c r="IT289" s="2">
        <v>272</v>
      </c>
    </row>
    <row r="290" spans="1:254" ht="27.75" customHeight="1">
      <c r="A290" s="12" t="str">
        <f t="shared" si="32"/>
        <v xml:space="preserve"> </v>
      </c>
      <c r="B290" s="7" t="str">
        <f t="shared" si="33"/>
        <v xml:space="preserve"> </v>
      </c>
      <c r="C290" s="7" t="str">
        <f t="shared" si="34"/>
        <v xml:space="preserve"> </v>
      </c>
      <c r="D290" s="39" t="str">
        <f t="shared" si="35"/>
        <v xml:space="preserve"> </v>
      </c>
      <c r="E290" s="7" t="str">
        <f t="shared" si="36"/>
        <v xml:space="preserve"> </v>
      </c>
      <c r="F290" s="7" t="str">
        <f t="shared" si="37"/>
        <v xml:space="preserve"> </v>
      </c>
      <c r="G290" s="65">
        <f t="shared" si="38"/>
        <v>0</v>
      </c>
      <c r="H290" s="9">
        <f t="shared" si="39"/>
        <v>0</v>
      </c>
      <c r="I290" s="24"/>
      <c r="J290" s="24"/>
      <c r="IJ290" s="1"/>
      <c r="IM290" s="2">
        <f>IF($A$3&lt;&gt;0,HLOOKUP($A$3,Classe!$2:$565,IT291,0)," ")</f>
        <v>0</v>
      </c>
      <c r="IN290" s="2">
        <f>IF($A$3&lt;&gt;0,HLOOKUP($IN$18,Classe!$3:$502,IT290,0)," ")</f>
        <v>0</v>
      </c>
      <c r="IO290" s="2">
        <f>IF($A$3&lt;&gt;0,HLOOKUP($IO$18,Classe!$3:$502,IT290,0)," ")</f>
        <v>0</v>
      </c>
      <c r="IP290" s="2">
        <f>IF($A$3&lt;&gt;0,HLOOKUP($IP$18,Classe!$3:$502,IT290,0)," ")</f>
        <v>0</v>
      </c>
      <c r="IQ290" s="10">
        <f>IF($A$3&lt;&gt;0,HLOOKUP($IQ$18,Classe!$3:$502,IT290,0)," ")</f>
        <v>0</v>
      </c>
      <c r="IR290" s="2">
        <f>IF($A$3&lt;&gt;0,HLOOKUP($IR$18,Classe!$3:$502,IT290,0)," ")</f>
        <v>0</v>
      </c>
      <c r="IS290" s="2">
        <f>IF($A$3&lt;&gt;0,HLOOKUP($IS$18,Classe!$3:$502,IT290,0)," ")</f>
        <v>0</v>
      </c>
      <c r="IT290" s="2">
        <v>273</v>
      </c>
    </row>
    <row r="291" spans="1:254" ht="27.75" customHeight="1">
      <c r="A291" s="12" t="str">
        <f t="shared" si="32"/>
        <v xml:space="preserve"> </v>
      </c>
      <c r="B291" s="7" t="str">
        <f t="shared" si="33"/>
        <v xml:space="preserve"> </v>
      </c>
      <c r="C291" s="7" t="str">
        <f t="shared" si="34"/>
        <v xml:space="preserve"> </v>
      </c>
      <c r="D291" s="39" t="str">
        <f t="shared" si="35"/>
        <v xml:space="preserve"> </v>
      </c>
      <c r="E291" s="7" t="str">
        <f t="shared" si="36"/>
        <v xml:space="preserve"> </v>
      </c>
      <c r="F291" s="7" t="str">
        <f t="shared" si="37"/>
        <v xml:space="preserve"> </v>
      </c>
      <c r="G291" s="65">
        <f t="shared" si="38"/>
        <v>0</v>
      </c>
      <c r="H291" s="9">
        <f t="shared" si="39"/>
        <v>0</v>
      </c>
      <c r="I291" s="24"/>
      <c r="J291" s="24"/>
      <c r="IJ291" s="1"/>
      <c r="IM291" s="2">
        <f>IF($A$3&lt;&gt;0,HLOOKUP($A$3,Classe!$2:$565,IT292,0)," ")</f>
        <v>0</v>
      </c>
      <c r="IN291" s="2">
        <f>IF($A$3&lt;&gt;0,HLOOKUP($IN$18,Classe!$3:$502,IT291,0)," ")</f>
        <v>0</v>
      </c>
      <c r="IO291" s="2">
        <f>IF($A$3&lt;&gt;0,HLOOKUP($IO$18,Classe!$3:$502,IT291,0)," ")</f>
        <v>0</v>
      </c>
      <c r="IP291" s="2">
        <f>IF($A$3&lt;&gt;0,HLOOKUP($IP$18,Classe!$3:$502,IT291,0)," ")</f>
        <v>0</v>
      </c>
      <c r="IQ291" s="10">
        <f>IF($A$3&lt;&gt;0,HLOOKUP($IQ$18,Classe!$3:$502,IT291,0)," ")</f>
        <v>0</v>
      </c>
      <c r="IR291" s="2">
        <f>IF($A$3&lt;&gt;0,HLOOKUP($IR$18,Classe!$3:$502,IT291,0)," ")</f>
        <v>0</v>
      </c>
      <c r="IS291" s="2">
        <f>IF($A$3&lt;&gt;0,HLOOKUP($IS$18,Classe!$3:$502,IT291,0)," ")</f>
        <v>0</v>
      </c>
      <c r="IT291" s="2">
        <v>274</v>
      </c>
    </row>
    <row r="292" spans="1:254" ht="27.75" customHeight="1">
      <c r="A292" s="12" t="str">
        <f t="shared" si="32"/>
        <v xml:space="preserve"> </v>
      </c>
      <c r="B292" s="7" t="str">
        <f t="shared" si="33"/>
        <v xml:space="preserve"> </v>
      </c>
      <c r="C292" s="7" t="str">
        <f t="shared" si="34"/>
        <v xml:space="preserve"> </v>
      </c>
      <c r="D292" s="39" t="str">
        <f t="shared" si="35"/>
        <v xml:space="preserve"> </v>
      </c>
      <c r="E292" s="7" t="str">
        <f t="shared" si="36"/>
        <v xml:space="preserve"> </v>
      </c>
      <c r="F292" s="7" t="str">
        <f t="shared" si="37"/>
        <v xml:space="preserve"> </v>
      </c>
      <c r="G292" s="65">
        <f t="shared" si="38"/>
        <v>0</v>
      </c>
      <c r="H292" s="9">
        <f t="shared" si="39"/>
        <v>0</v>
      </c>
      <c r="I292" s="24"/>
      <c r="J292" s="24"/>
      <c r="IJ292" s="1"/>
      <c r="IM292" s="2">
        <f>IF($A$3&lt;&gt;0,HLOOKUP($A$3,Classe!$2:$565,IT293,0)," ")</f>
        <v>0</v>
      </c>
      <c r="IN292" s="2">
        <f>IF($A$3&lt;&gt;0,HLOOKUP($IN$18,Classe!$3:$502,IT292,0)," ")</f>
        <v>0</v>
      </c>
      <c r="IO292" s="2">
        <f>IF($A$3&lt;&gt;0,HLOOKUP($IO$18,Classe!$3:$502,IT292,0)," ")</f>
        <v>0</v>
      </c>
      <c r="IP292" s="2">
        <f>IF($A$3&lt;&gt;0,HLOOKUP($IP$18,Classe!$3:$502,IT292,0)," ")</f>
        <v>0</v>
      </c>
      <c r="IQ292" s="10">
        <f>IF($A$3&lt;&gt;0,HLOOKUP($IQ$18,Classe!$3:$502,IT292,0)," ")</f>
        <v>0</v>
      </c>
      <c r="IR292" s="2">
        <f>IF($A$3&lt;&gt;0,HLOOKUP($IR$18,Classe!$3:$502,IT292,0)," ")</f>
        <v>0</v>
      </c>
      <c r="IS292" s="2">
        <f>IF($A$3&lt;&gt;0,HLOOKUP($IS$18,Classe!$3:$502,IT292,0)," ")</f>
        <v>0</v>
      </c>
      <c r="IT292" s="2">
        <v>275</v>
      </c>
    </row>
    <row r="293" spans="1:254" ht="27.75" customHeight="1">
      <c r="A293" s="12" t="str">
        <f t="shared" si="32"/>
        <v xml:space="preserve"> </v>
      </c>
      <c r="B293" s="7" t="str">
        <f t="shared" si="33"/>
        <v xml:space="preserve"> </v>
      </c>
      <c r="C293" s="7" t="str">
        <f t="shared" si="34"/>
        <v xml:space="preserve"> </v>
      </c>
      <c r="D293" s="39" t="str">
        <f t="shared" si="35"/>
        <v xml:space="preserve"> </v>
      </c>
      <c r="E293" s="7" t="str">
        <f t="shared" si="36"/>
        <v xml:space="preserve"> </v>
      </c>
      <c r="F293" s="7" t="str">
        <f t="shared" si="37"/>
        <v xml:space="preserve"> </v>
      </c>
      <c r="G293" s="65">
        <f t="shared" si="38"/>
        <v>0</v>
      </c>
      <c r="H293" s="9">
        <f t="shared" si="39"/>
        <v>0</v>
      </c>
      <c r="I293" s="24"/>
      <c r="J293" s="24"/>
      <c r="IJ293" s="1"/>
      <c r="IM293" s="2">
        <f>IF($A$3&lt;&gt;0,HLOOKUP($A$3,Classe!$2:$565,IT294,0)," ")</f>
        <v>0</v>
      </c>
      <c r="IN293" s="2">
        <f>IF($A$3&lt;&gt;0,HLOOKUP($IN$18,Classe!$3:$502,IT293,0)," ")</f>
        <v>0</v>
      </c>
      <c r="IO293" s="2">
        <f>IF($A$3&lt;&gt;0,HLOOKUP($IO$18,Classe!$3:$502,IT293,0)," ")</f>
        <v>0</v>
      </c>
      <c r="IP293" s="2">
        <f>IF($A$3&lt;&gt;0,HLOOKUP($IP$18,Classe!$3:$502,IT293,0)," ")</f>
        <v>0</v>
      </c>
      <c r="IQ293" s="10">
        <f>IF($A$3&lt;&gt;0,HLOOKUP($IQ$18,Classe!$3:$502,IT293,0)," ")</f>
        <v>0</v>
      </c>
      <c r="IR293" s="2">
        <f>IF($A$3&lt;&gt;0,HLOOKUP($IR$18,Classe!$3:$502,IT293,0)," ")</f>
        <v>0</v>
      </c>
      <c r="IS293" s="2">
        <f>IF($A$3&lt;&gt;0,HLOOKUP($IS$18,Classe!$3:$502,IT293,0)," ")</f>
        <v>0</v>
      </c>
      <c r="IT293" s="2">
        <v>276</v>
      </c>
    </row>
    <row r="294" spans="1:254" ht="27.75" customHeight="1">
      <c r="A294" s="12" t="str">
        <f t="shared" si="32"/>
        <v xml:space="preserve"> </v>
      </c>
      <c r="B294" s="7" t="str">
        <f t="shared" si="33"/>
        <v xml:space="preserve"> </v>
      </c>
      <c r="C294" s="7" t="str">
        <f t="shared" si="34"/>
        <v xml:space="preserve"> </v>
      </c>
      <c r="D294" s="39" t="str">
        <f t="shared" si="35"/>
        <v xml:space="preserve"> </v>
      </c>
      <c r="E294" s="7" t="str">
        <f t="shared" si="36"/>
        <v xml:space="preserve"> </v>
      </c>
      <c r="F294" s="7" t="str">
        <f t="shared" si="37"/>
        <v xml:space="preserve"> </v>
      </c>
      <c r="G294" s="65">
        <f t="shared" si="38"/>
        <v>0</v>
      </c>
      <c r="H294" s="9">
        <f t="shared" si="39"/>
        <v>0</v>
      </c>
      <c r="I294" s="24"/>
      <c r="J294" s="24"/>
      <c r="IJ294" s="1"/>
      <c r="IM294" s="2">
        <f>IF($A$3&lt;&gt;0,HLOOKUP($A$3,Classe!$2:$565,IT295,0)," ")</f>
        <v>0</v>
      </c>
      <c r="IN294" s="2">
        <f>IF($A$3&lt;&gt;0,HLOOKUP($IN$18,Classe!$3:$502,IT294,0)," ")</f>
        <v>0</v>
      </c>
      <c r="IO294" s="2">
        <f>IF($A$3&lt;&gt;0,HLOOKUP($IO$18,Classe!$3:$502,IT294,0)," ")</f>
        <v>0</v>
      </c>
      <c r="IP294" s="2">
        <f>IF($A$3&lt;&gt;0,HLOOKUP($IP$18,Classe!$3:$502,IT294,0)," ")</f>
        <v>0</v>
      </c>
      <c r="IQ294" s="10">
        <f>IF($A$3&lt;&gt;0,HLOOKUP($IQ$18,Classe!$3:$502,IT294,0)," ")</f>
        <v>0</v>
      </c>
      <c r="IR294" s="2">
        <f>IF($A$3&lt;&gt;0,HLOOKUP($IR$18,Classe!$3:$502,IT294,0)," ")</f>
        <v>0</v>
      </c>
      <c r="IS294" s="2">
        <f>IF($A$3&lt;&gt;0,HLOOKUP($IS$18,Classe!$3:$502,IT294,0)," ")</f>
        <v>0</v>
      </c>
      <c r="IT294" s="2">
        <v>277</v>
      </c>
    </row>
    <row r="295" spans="1:254" ht="27.75" customHeight="1">
      <c r="A295" s="12" t="str">
        <f t="shared" si="32"/>
        <v xml:space="preserve"> </v>
      </c>
      <c r="B295" s="7" t="str">
        <f t="shared" si="33"/>
        <v xml:space="preserve"> </v>
      </c>
      <c r="C295" s="7" t="str">
        <f t="shared" si="34"/>
        <v xml:space="preserve"> </v>
      </c>
      <c r="D295" s="39" t="str">
        <f t="shared" si="35"/>
        <v xml:space="preserve"> </v>
      </c>
      <c r="E295" s="7" t="str">
        <f t="shared" si="36"/>
        <v xml:space="preserve"> </v>
      </c>
      <c r="F295" s="7" t="str">
        <f t="shared" si="37"/>
        <v xml:space="preserve"> </v>
      </c>
      <c r="G295" s="65">
        <f t="shared" si="38"/>
        <v>0</v>
      </c>
      <c r="H295" s="9">
        <f t="shared" si="39"/>
        <v>0</v>
      </c>
      <c r="I295" s="24"/>
      <c r="J295" s="24"/>
      <c r="IJ295" s="1"/>
      <c r="IM295" s="2">
        <f>IF($A$3&lt;&gt;0,HLOOKUP($A$3,Classe!$2:$565,IT296,0)," ")</f>
        <v>0</v>
      </c>
      <c r="IN295" s="2">
        <f>IF($A$3&lt;&gt;0,HLOOKUP($IN$18,Classe!$3:$502,IT295,0)," ")</f>
        <v>0</v>
      </c>
      <c r="IO295" s="2">
        <f>IF($A$3&lt;&gt;0,HLOOKUP($IO$18,Classe!$3:$502,IT295,0)," ")</f>
        <v>0</v>
      </c>
      <c r="IP295" s="2">
        <f>IF($A$3&lt;&gt;0,HLOOKUP($IP$18,Classe!$3:$502,IT295,0)," ")</f>
        <v>0</v>
      </c>
      <c r="IQ295" s="10">
        <f>IF($A$3&lt;&gt;0,HLOOKUP($IQ$18,Classe!$3:$502,IT295,0)," ")</f>
        <v>0</v>
      </c>
      <c r="IR295" s="2">
        <f>IF($A$3&lt;&gt;0,HLOOKUP($IR$18,Classe!$3:$502,IT295,0)," ")</f>
        <v>0</v>
      </c>
      <c r="IS295" s="2">
        <f>IF($A$3&lt;&gt;0,HLOOKUP($IS$18,Classe!$3:$502,IT295,0)," ")</f>
        <v>0</v>
      </c>
      <c r="IT295" s="2">
        <v>278</v>
      </c>
    </row>
    <row r="296" spans="1:254" ht="27.75" customHeight="1">
      <c r="A296" s="12" t="str">
        <f t="shared" si="32"/>
        <v xml:space="preserve"> </v>
      </c>
      <c r="B296" s="7" t="str">
        <f t="shared" si="33"/>
        <v xml:space="preserve"> </v>
      </c>
      <c r="C296" s="7" t="str">
        <f t="shared" si="34"/>
        <v xml:space="preserve"> </v>
      </c>
      <c r="D296" s="39" t="str">
        <f t="shared" si="35"/>
        <v xml:space="preserve"> </v>
      </c>
      <c r="E296" s="7" t="str">
        <f t="shared" si="36"/>
        <v xml:space="preserve"> </v>
      </c>
      <c r="F296" s="7" t="str">
        <f t="shared" si="37"/>
        <v xml:space="preserve"> </v>
      </c>
      <c r="G296" s="65">
        <f t="shared" si="38"/>
        <v>0</v>
      </c>
      <c r="H296" s="9">
        <f t="shared" si="39"/>
        <v>0</v>
      </c>
      <c r="I296" s="24"/>
      <c r="J296" s="24"/>
      <c r="IJ296" s="1"/>
      <c r="IM296" s="2">
        <f>IF($A$3&lt;&gt;0,HLOOKUP($A$3,Classe!$2:$565,IT297,0)," ")</f>
        <v>0</v>
      </c>
      <c r="IN296" s="2">
        <f>IF($A$3&lt;&gt;0,HLOOKUP($IN$18,Classe!$3:$502,IT296,0)," ")</f>
        <v>0</v>
      </c>
      <c r="IO296" s="2">
        <f>IF($A$3&lt;&gt;0,HLOOKUP($IO$18,Classe!$3:$502,IT296,0)," ")</f>
        <v>0</v>
      </c>
      <c r="IP296" s="2">
        <f>IF($A$3&lt;&gt;0,HLOOKUP($IP$18,Classe!$3:$502,IT296,0)," ")</f>
        <v>0</v>
      </c>
      <c r="IQ296" s="10">
        <f>IF($A$3&lt;&gt;0,HLOOKUP($IQ$18,Classe!$3:$502,IT296,0)," ")</f>
        <v>0</v>
      </c>
      <c r="IR296" s="2">
        <f>IF($A$3&lt;&gt;0,HLOOKUP($IR$18,Classe!$3:$502,IT296,0)," ")</f>
        <v>0</v>
      </c>
      <c r="IS296" s="2">
        <f>IF($A$3&lt;&gt;0,HLOOKUP($IS$18,Classe!$3:$502,IT296,0)," ")</f>
        <v>0</v>
      </c>
      <c r="IT296" s="2">
        <v>279</v>
      </c>
    </row>
    <row r="297" spans="1:254" ht="27.75" customHeight="1">
      <c r="A297" s="12" t="str">
        <f t="shared" si="32"/>
        <v xml:space="preserve"> </v>
      </c>
      <c r="B297" s="7" t="str">
        <f t="shared" si="33"/>
        <v xml:space="preserve"> </v>
      </c>
      <c r="C297" s="7" t="str">
        <f t="shared" si="34"/>
        <v xml:space="preserve"> </v>
      </c>
      <c r="D297" s="39" t="str">
        <f t="shared" si="35"/>
        <v xml:space="preserve"> </v>
      </c>
      <c r="E297" s="7" t="str">
        <f t="shared" si="36"/>
        <v xml:space="preserve"> </v>
      </c>
      <c r="F297" s="7" t="str">
        <f t="shared" si="37"/>
        <v xml:space="preserve"> </v>
      </c>
      <c r="G297" s="65">
        <f t="shared" si="38"/>
        <v>0</v>
      </c>
      <c r="H297" s="9">
        <f t="shared" si="39"/>
        <v>0</v>
      </c>
      <c r="I297" s="24"/>
      <c r="J297" s="24"/>
      <c r="IJ297" s="1"/>
      <c r="IM297" s="2">
        <f>IF($A$3&lt;&gt;0,HLOOKUP($A$3,Classe!$2:$565,IT298,0)," ")</f>
        <v>0</v>
      </c>
      <c r="IN297" s="2">
        <f>IF($A$3&lt;&gt;0,HLOOKUP($IN$18,Classe!$3:$502,IT297,0)," ")</f>
        <v>0</v>
      </c>
      <c r="IO297" s="2">
        <f>IF($A$3&lt;&gt;0,HLOOKUP($IO$18,Classe!$3:$502,IT297,0)," ")</f>
        <v>0</v>
      </c>
      <c r="IP297" s="2">
        <f>IF($A$3&lt;&gt;0,HLOOKUP($IP$18,Classe!$3:$502,IT297,0)," ")</f>
        <v>0</v>
      </c>
      <c r="IQ297" s="10">
        <f>IF($A$3&lt;&gt;0,HLOOKUP($IQ$18,Classe!$3:$502,IT297,0)," ")</f>
        <v>0</v>
      </c>
      <c r="IR297" s="2">
        <f>IF($A$3&lt;&gt;0,HLOOKUP($IR$18,Classe!$3:$502,IT297,0)," ")</f>
        <v>0</v>
      </c>
      <c r="IS297" s="2">
        <f>IF($A$3&lt;&gt;0,HLOOKUP($IS$18,Classe!$3:$502,IT297,0)," ")</f>
        <v>0</v>
      </c>
      <c r="IT297" s="2">
        <v>280</v>
      </c>
    </row>
    <row r="298" spans="1:254" ht="27.75" customHeight="1">
      <c r="A298" s="12" t="str">
        <f t="shared" si="32"/>
        <v xml:space="preserve"> </v>
      </c>
      <c r="B298" s="7" t="str">
        <f t="shared" si="33"/>
        <v xml:space="preserve"> </v>
      </c>
      <c r="C298" s="7" t="str">
        <f t="shared" si="34"/>
        <v xml:space="preserve"> </v>
      </c>
      <c r="D298" s="39" t="str">
        <f t="shared" si="35"/>
        <v xml:space="preserve"> </v>
      </c>
      <c r="E298" s="7" t="str">
        <f t="shared" si="36"/>
        <v xml:space="preserve"> </v>
      </c>
      <c r="F298" s="7" t="str">
        <f t="shared" si="37"/>
        <v xml:space="preserve"> </v>
      </c>
      <c r="G298" s="65">
        <f t="shared" si="38"/>
        <v>0</v>
      </c>
      <c r="H298" s="9">
        <f t="shared" si="39"/>
        <v>0</v>
      </c>
      <c r="I298" s="24"/>
      <c r="J298" s="24"/>
      <c r="IJ298" s="1"/>
      <c r="IM298" s="2">
        <f>IF($A$3&lt;&gt;0,HLOOKUP($A$3,Classe!$2:$565,IT299,0)," ")</f>
        <v>0</v>
      </c>
      <c r="IN298" s="2">
        <f>IF($A$3&lt;&gt;0,HLOOKUP($IN$18,Classe!$3:$502,IT298,0)," ")</f>
        <v>0</v>
      </c>
      <c r="IO298" s="2">
        <f>IF($A$3&lt;&gt;0,HLOOKUP($IO$18,Classe!$3:$502,IT298,0)," ")</f>
        <v>0</v>
      </c>
      <c r="IP298" s="2">
        <f>IF($A$3&lt;&gt;0,HLOOKUP($IP$18,Classe!$3:$502,IT298,0)," ")</f>
        <v>0</v>
      </c>
      <c r="IQ298" s="10">
        <f>IF($A$3&lt;&gt;0,HLOOKUP($IQ$18,Classe!$3:$502,IT298,0)," ")</f>
        <v>0</v>
      </c>
      <c r="IR298" s="2">
        <f>IF($A$3&lt;&gt;0,HLOOKUP($IR$18,Classe!$3:$502,IT298,0)," ")</f>
        <v>0</v>
      </c>
      <c r="IS298" s="2">
        <f>IF($A$3&lt;&gt;0,HLOOKUP($IS$18,Classe!$3:$502,IT298,0)," ")</f>
        <v>0</v>
      </c>
      <c r="IT298" s="2">
        <v>281</v>
      </c>
    </row>
    <row r="299" spans="1:254" ht="27.75" customHeight="1">
      <c r="A299" s="12" t="str">
        <f t="shared" si="32"/>
        <v xml:space="preserve"> </v>
      </c>
      <c r="B299" s="7" t="str">
        <f t="shared" si="33"/>
        <v xml:space="preserve"> </v>
      </c>
      <c r="C299" s="7" t="str">
        <f t="shared" si="34"/>
        <v xml:space="preserve"> </v>
      </c>
      <c r="D299" s="39" t="str">
        <f t="shared" si="35"/>
        <v xml:space="preserve"> </v>
      </c>
      <c r="E299" s="7" t="str">
        <f t="shared" si="36"/>
        <v xml:space="preserve"> </v>
      </c>
      <c r="F299" s="7" t="str">
        <f t="shared" si="37"/>
        <v xml:space="preserve"> </v>
      </c>
      <c r="G299" s="65">
        <f t="shared" si="38"/>
        <v>0</v>
      </c>
      <c r="H299" s="9">
        <f t="shared" si="39"/>
        <v>0</v>
      </c>
      <c r="I299" s="24"/>
      <c r="J299" s="24"/>
      <c r="IJ299" s="1"/>
      <c r="IM299" s="2">
        <f>IF($A$3&lt;&gt;0,HLOOKUP($A$3,Classe!$2:$565,IT300,0)," ")</f>
        <v>0</v>
      </c>
      <c r="IN299" s="2">
        <f>IF($A$3&lt;&gt;0,HLOOKUP($IN$18,Classe!$3:$502,IT299,0)," ")</f>
        <v>0</v>
      </c>
      <c r="IO299" s="2">
        <f>IF($A$3&lt;&gt;0,HLOOKUP($IO$18,Classe!$3:$502,IT299,0)," ")</f>
        <v>0</v>
      </c>
      <c r="IP299" s="2">
        <f>IF($A$3&lt;&gt;0,HLOOKUP($IP$18,Classe!$3:$502,IT299,0)," ")</f>
        <v>0</v>
      </c>
      <c r="IQ299" s="10">
        <f>IF($A$3&lt;&gt;0,HLOOKUP($IQ$18,Classe!$3:$502,IT299,0)," ")</f>
        <v>0</v>
      </c>
      <c r="IR299" s="2">
        <f>IF($A$3&lt;&gt;0,HLOOKUP($IR$18,Classe!$3:$502,IT299,0)," ")</f>
        <v>0</v>
      </c>
      <c r="IS299" s="2">
        <f>IF($A$3&lt;&gt;0,HLOOKUP($IS$18,Classe!$3:$502,IT299,0)," ")</f>
        <v>0</v>
      </c>
      <c r="IT299" s="2">
        <v>282</v>
      </c>
    </row>
    <row r="300" spans="1:254" ht="27.75" customHeight="1">
      <c r="A300" s="12" t="str">
        <f t="shared" si="32"/>
        <v xml:space="preserve"> </v>
      </c>
      <c r="B300" s="7" t="str">
        <f t="shared" si="33"/>
        <v xml:space="preserve"> </v>
      </c>
      <c r="C300" s="7" t="str">
        <f t="shared" si="34"/>
        <v xml:space="preserve"> </v>
      </c>
      <c r="D300" s="39" t="str">
        <f t="shared" si="35"/>
        <v xml:space="preserve"> </v>
      </c>
      <c r="E300" s="7" t="str">
        <f t="shared" si="36"/>
        <v xml:space="preserve"> </v>
      </c>
      <c r="F300" s="7" t="str">
        <f t="shared" si="37"/>
        <v xml:space="preserve"> </v>
      </c>
      <c r="G300" s="65">
        <f t="shared" si="38"/>
        <v>0</v>
      </c>
      <c r="H300" s="9">
        <f t="shared" si="39"/>
        <v>0</v>
      </c>
      <c r="I300" s="24"/>
      <c r="J300" s="24"/>
      <c r="IJ300" s="1"/>
      <c r="IM300" s="2">
        <f>IF($A$3&lt;&gt;0,HLOOKUP($A$3,Classe!$2:$565,IT301,0)," ")</f>
        <v>0</v>
      </c>
      <c r="IN300" s="2">
        <f>IF($A$3&lt;&gt;0,HLOOKUP($IN$18,Classe!$3:$502,IT300,0)," ")</f>
        <v>0</v>
      </c>
      <c r="IO300" s="2">
        <f>IF($A$3&lt;&gt;0,HLOOKUP($IO$18,Classe!$3:$502,IT300,0)," ")</f>
        <v>0</v>
      </c>
      <c r="IP300" s="2">
        <f>IF($A$3&lt;&gt;0,HLOOKUP($IP$18,Classe!$3:$502,IT300,0)," ")</f>
        <v>0</v>
      </c>
      <c r="IQ300" s="10">
        <f>IF($A$3&lt;&gt;0,HLOOKUP($IQ$18,Classe!$3:$502,IT300,0)," ")</f>
        <v>0</v>
      </c>
      <c r="IR300" s="2">
        <f>IF($A$3&lt;&gt;0,HLOOKUP($IR$18,Classe!$3:$502,IT300,0)," ")</f>
        <v>0</v>
      </c>
      <c r="IS300" s="2">
        <f>IF($A$3&lt;&gt;0,HLOOKUP($IS$18,Classe!$3:$502,IT300,0)," ")</f>
        <v>0</v>
      </c>
      <c r="IT300" s="2">
        <v>283</v>
      </c>
    </row>
    <row r="301" spans="1:254" ht="27.75" customHeight="1">
      <c r="A301" s="12" t="str">
        <f t="shared" si="32"/>
        <v xml:space="preserve"> </v>
      </c>
      <c r="B301" s="7" t="str">
        <f t="shared" si="33"/>
        <v xml:space="preserve"> </v>
      </c>
      <c r="C301" s="7" t="str">
        <f t="shared" si="34"/>
        <v xml:space="preserve"> </v>
      </c>
      <c r="D301" s="39" t="str">
        <f t="shared" si="35"/>
        <v xml:space="preserve"> </v>
      </c>
      <c r="E301" s="7" t="str">
        <f t="shared" si="36"/>
        <v xml:space="preserve"> </v>
      </c>
      <c r="F301" s="7" t="str">
        <f t="shared" si="37"/>
        <v xml:space="preserve"> </v>
      </c>
      <c r="G301" s="65">
        <f t="shared" si="38"/>
        <v>0</v>
      </c>
      <c r="H301" s="9">
        <f t="shared" si="39"/>
        <v>0</v>
      </c>
      <c r="I301" s="24"/>
      <c r="J301" s="24"/>
      <c r="IJ301" s="1"/>
      <c r="IM301" s="2">
        <f>IF($A$3&lt;&gt;0,HLOOKUP($A$3,Classe!$2:$565,IT302,0)," ")</f>
        <v>0</v>
      </c>
      <c r="IN301" s="2">
        <f>IF($A$3&lt;&gt;0,HLOOKUP($IN$18,Classe!$3:$502,IT301,0)," ")</f>
        <v>0</v>
      </c>
      <c r="IO301" s="2">
        <f>IF($A$3&lt;&gt;0,HLOOKUP($IO$18,Classe!$3:$502,IT301,0)," ")</f>
        <v>0</v>
      </c>
      <c r="IP301" s="2">
        <f>IF($A$3&lt;&gt;0,HLOOKUP($IP$18,Classe!$3:$502,IT301,0)," ")</f>
        <v>0</v>
      </c>
      <c r="IQ301" s="10">
        <f>IF($A$3&lt;&gt;0,HLOOKUP($IQ$18,Classe!$3:$502,IT301,0)," ")</f>
        <v>0</v>
      </c>
      <c r="IR301" s="2">
        <f>IF($A$3&lt;&gt;0,HLOOKUP($IR$18,Classe!$3:$502,IT301,0)," ")</f>
        <v>0</v>
      </c>
      <c r="IS301" s="2">
        <f>IF($A$3&lt;&gt;0,HLOOKUP($IS$18,Classe!$3:$502,IT301,0)," ")</f>
        <v>0</v>
      </c>
      <c r="IT301" s="2">
        <v>284</v>
      </c>
    </row>
    <row r="302" spans="1:254" ht="27.75" customHeight="1">
      <c r="A302" s="12" t="str">
        <f t="shared" si="32"/>
        <v xml:space="preserve"> </v>
      </c>
      <c r="B302" s="7" t="str">
        <f t="shared" si="33"/>
        <v xml:space="preserve"> </v>
      </c>
      <c r="C302" s="7" t="str">
        <f t="shared" si="34"/>
        <v xml:space="preserve"> </v>
      </c>
      <c r="D302" s="39" t="str">
        <f t="shared" si="35"/>
        <v xml:space="preserve"> </v>
      </c>
      <c r="E302" s="7" t="str">
        <f t="shared" si="36"/>
        <v xml:space="preserve"> </v>
      </c>
      <c r="F302" s="7" t="str">
        <f t="shared" si="37"/>
        <v xml:space="preserve"> </v>
      </c>
      <c r="G302" s="65">
        <f t="shared" si="38"/>
        <v>0</v>
      </c>
      <c r="H302" s="9">
        <f t="shared" si="39"/>
        <v>0</v>
      </c>
      <c r="I302" s="24"/>
      <c r="J302" s="24"/>
      <c r="IJ302" s="1"/>
      <c r="IM302" s="2">
        <f>IF($A$3&lt;&gt;0,HLOOKUP($A$3,Classe!$2:$565,IT303,0)," ")</f>
        <v>0</v>
      </c>
      <c r="IN302" s="2">
        <f>IF($A$3&lt;&gt;0,HLOOKUP($IN$18,Classe!$3:$502,IT302,0)," ")</f>
        <v>0</v>
      </c>
      <c r="IO302" s="2">
        <f>IF($A$3&lt;&gt;0,HLOOKUP($IO$18,Classe!$3:$502,IT302,0)," ")</f>
        <v>0</v>
      </c>
      <c r="IP302" s="2">
        <f>IF($A$3&lt;&gt;0,HLOOKUP($IP$18,Classe!$3:$502,IT302,0)," ")</f>
        <v>0</v>
      </c>
      <c r="IQ302" s="10">
        <f>IF($A$3&lt;&gt;0,HLOOKUP($IQ$18,Classe!$3:$502,IT302,0)," ")</f>
        <v>0</v>
      </c>
      <c r="IR302" s="2">
        <f>IF($A$3&lt;&gt;0,HLOOKUP($IR$18,Classe!$3:$502,IT302,0)," ")</f>
        <v>0</v>
      </c>
      <c r="IS302" s="2">
        <f>IF($A$3&lt;&gt;0,HLOOKUP($IS$18,Classe!$3:$502,IT302,0)," ")</f>
        <v>0</v>
      </c>
      <c r="IT302" s="2">
        <v>285</v>
      </c>
    </row>
    <row r="303" spans="1:254" ht="27.75" customHeight="1">
      <c r="A303" s="12" t="str">
        <f t="shared" si="32"/>
        <v xml:space="preserve"> </v>
      </c>
      <c r="B303" s="7" t="str">
        <f t="shared" si="33"/>
        <v xml:space="preserve"> </v>
      </c>
      <c r="C303" s="7" t="str">
        <f t="shared" si="34"/>
        <v xml:space="preserve"> </v>
      </c>
      <c r="D303" s="39" t="str">
        <f t="shared" si="35"/>
        <v xml:space="preserve"> </v>
      </c>
      <c r="E303" s="7" t="str">
        <f t="shared" si="36"/>
        <v xml:space="preserve"> </v>
      </c>
      <c r="F303" s="7" t="str">
        <f t="shared" si="37"/>
        <v xml:space="preserve"> </v>
      </c>
      <c r="G303" s="65">
        <f t="shared" si="38"/>
        <v>0</v>
      </c>
      <c r="H303" s="9">
        <f t="shared" si="39"/>
        <v>0</v>
      </c>
      <c r="I303" s="24"/>
      <c r="J303" s="24"/>
      <c r="IJ303" s="1"/>
      <c r="IM303" s="2">
        <f>IF($A$3&lt;&gt;0,HLOOKUP($A$3,Classe!$2:$565,IT304,0)," ")</f>
        <v>0</v>
      </c>
      <c r="IN303" s="2">
        <f>IF($A$3&lt;&gt;0,HLOOKUP($IN$18,Classe!$3:$502,IT303,0)," ")</f>
        <v>0</v>
      </c>
      <c r="IO303" s="2">
        <f>IF($A$3&lt;&gt;0,HLOOKUP($IO$18,Classe!$3:$502,IT303,0)," ")</f>
        <v>0</v>
      </c>
      <c r="IP303" s="2">
        <f>IF($A$3&lt;&gt;0,HLOOKUP($IP$18,Classe!$3:$502,IT303,0)," ")</f>
        <v>0</v>
      </c>
      <c r="IQ303" s="10">
        <f>IF($A$3&lt;&gt;0,HLOOKUP($IQ$18,Classe!$3:$502,IT303,0)," ")</f>
        <v>0</v>
      </c>
      <c r="IR303" s="2">
        <f>IF($A$3&lt;&gt;0,HLOOKUP($IR$18,Classe!$3:$502,IT303,0)," ")</f>
        <v>0</v>
      </c>
      <c r="IS303" s="2">
        <f>IF($A$3&lt;&gt;0,HLOOKUP($IS$18,Classe!$3:$502,IT303,0)," ")</f>
        <v>0</v>
      </c>
      <c r="IT303" s="2">
        <v>286</v>
      </c>
    </row>
    <row r="304" spans="1:254" ht="27.75" customHeight="1">
      <c r="A304" s="12" t="str">
        <f t="shared" si="32"/>
        <v xml:space="preserve"> </v>
      </c>
      <c r="B304" s="7" t="str">
        <f t="shared" si="33"/>
        <v xml:space="preserve"> </v>
      </c>
      <c r="C304" s="7" t="str">
        <f t="shared" si="34"/>
        <v xml:space="preserve"> </v>
      </c>
      <c r="D304" s="39" t="str">
        <f t="shared" si="35"/>
        <v xml:space="preserve"> </v>
      </c>
      <c r="E304" s="7" t="str">
        <f t="shared" si="36"/>
        <v xml:space="preserve"> </v>
      </c>
      <c r="F304" s="7" t="str">
        <f t="shared" si="37"/>
        <v xml:space="preserve"> </v>
      </c>
      <c r="G304" s="65">
        <f t="shared" si="38"/>
        <v>0</v>
      </c>
      <c r="H304" s="9">
        <f t="shared" si="39"/>
        <v>0</v>
      </c>
      <c r="I304" s="24"/>
      <c r="J304" s="24"/>
      <c r="IJ304" s="1"/>
      <c r="IM304" s="2">
        <f>IF($A$3&lt;&gt;0,HLOOKUP($A$3,Classe!$2:$565,IT305,0)," ")</f>
        <v>0</v>
      </c>
      <c r="IN304" s="2">
        <f>IF($A$3&lt;&gt;0,HLOOKUP($IN$18,Classe!$3:$502,IT304,0)," ")</f>
        <v>0</v>
      </c>
      <c r="IO304" s="2">
        <f>IF($A$3&lt;&gt;0,HLOOKUP($IO$18,Classe!$3:$502,IT304,0)," ")</f>
        <v>0</v>
      </c>
      <c r="IP304" s="2">
        <f>IF($A$3&lt;&gt;0,HLOOKUP($IP$18,Classe!$3:$502,IT304,0)," ")</f>
        <v>0</v>
      </c>
      <c r="IQ304" s="10">
        <f>IF($A$3&lt;&gt;0,HLOOKUP($IQ$18,Classe!$3:$502,IT304,0)," ")</f>
        <v>0</v>
      </c>
      <c r="IR304" s="2">
        <f>IF($A$3&lt;&gt;0,HLOOKUP($IR$18,Classe!$3:$502,IT304,0)," ")</f>
        <v>0</v>
      </c>
      <c r="IS304" s="2">
        <f>IF($A$3&lt;&gt;0,HLOOKUP($IS$18,Classe!$3:$502,IT304,0)," ")</f>
        <v>0</v>
      </c>
      <c r="IT304" s="2">
        <v>287</v>
      </c>
    </row>
    <row r="305" spans="1:254" ht="27.75" customHeight="1">
      <c r="A305" s="12" t="str">
        <f t="shared" si="32"/>
        <v xml:space="preserve"> </v>
      </c>
      <c r="B305" s="7" t="str">
        <f t="shared" si="33"/>
        <v xml:space="preserve"> </v>
      </c>
      <c r="C305" s="7" t="str">
        <f t="shared" si="34"/>
        <v xml:space="preserve"> </v>
      </c>
      <c r="D305" s="39" t="str">
        <f t="shared" si="35"/>
        <v xml:space="preserve"> </v>
      </c>
      <c r="E305" s="7" t="str">
        <f t="shared" si="36"/>
        <v xml:space="preserve"> </v>
      </c>
      <c r="F305" s="7" t="str">
        <f t="shared" si="37"/>
        <v xml:space="preserve"> </v>
      </c>
      <c r="G305" s="65">
        <f t="shared" si="38"/>
        <v>0</v>
      </c>
      <c r="H305" s="9">
        <f t="shared" si="39"/>
        <v>0</v>
      </c>
      <c r="I305" s="24"/>
      <c r="J305" s="24"/>
      <c r="IJ305" s="1"/>
      <c r="IM305" s="2">
        <f>IF($A$3&lt;&gt;0,HLOOKUP($A$3,Classe!$2:$565,IT306,0)," ")</f>
        <v>0</v>
      </c>
      <c r="IN305" s="2">
        <f>IF($A$3&lt;&gt;0,HLOOKUP($IN$18,Classe!$3:$502,IT305,0)," ")</f>
        <v>0</v>
      </c>
      <c r="IO305" s="2">
        <f>IF($A$3&lt;&gt;0,HLOOKUP($IO$18,Classe!$3:$502,IT305,0)," ")</f>
        <v>0</v>
      </c>
      <c r="IP305" s="2">
        <f>IF($A$3&lt;&gt;0,HLOOKUP($IP$18,Classe!$3:$502,IT305,0)," ")</f>
        <v>0</v>
      </c>
      <c r="IQ305" s="10">
        <f>IF($A$3&lt;&gt;0,HLOOKUP($IQ$18,Classe!$3:$502,IT305,0)," ")</f>
        <v>0</v>
      </c>
      <c r="IR305" s="2">
        <f>IF($A$3&lt;&gt;0,HLOOKUP($IR$18,Classe!$3:$502,IT305,0)," ")</f>
        <v>0</v>
      </c>
      <c r="IS305" s="2">
        <f>IF($A$3&lt;&gt;0,HLOOKUP($IS$18,Classe!$3:$502,IT305,0)," ")</f>
        <v>0</v>
      </c>
      <c r="IT305" s="2">
        <v>288</v>
      </c>
    </row>
    <row r="306" spans="1:254" ht="27.75" customHeight="1">
      <c r="A306" s="12" t="str">
        <f t="shared" si="32"/>
        <v xml:space="preserve"> </v>
      </c>
      <c r="B306" s="7" t="str">
        <f t="shared" si="33"/>
        <v xml:space="preserve"> </v>
      </c>
      <c r="C306" s="7" t="str">
        <f t="shared" si="34"/>
        <v xml:space="preserve"> </v>
      </c>
      <c r="D306" s="39" t="str">
        <f t="shared" si="35"/>
        <v xml:space="preserve"> </v>
      </c>
      <c r="E306" s="7" t="str">
        <f t="shared" si="36"/>
        <v xml:space="preserve"> </v>
      </c>
      <c r="F306" s="7" t="str">
        <f t="shared" si="37"/>
        <v xml:space="preserve"> </v>
      </c>
      <c r="G306" s="65">
        <f t="shared" si="38"/>
        <v>0</v>
      </c>
      <c r="H306" s="9">
        <f t="shared" si="39"/>
        <v>0</v>
      </c>
      <c r="I306" s="24"/>
      <c r="J306" s="24"/>
      <c r="IJ306" s="1"/>
      <c r="IM306" s="2">
        <f>IF($A$3&lt;&gt;0,HLOOKUP($A$3,Classe!$2:$565,IT307,0)," ")</f>
        <v>0</v>
      </c>
      <c r="IN306" s="2">
        <f>IF($A$3&lt;&gt;0,HLOOKUP($IN$18,Classe!$3:$502,IT306,0)," ")</f>
        <v>0</v>
      </c>
      <c r="IO306" s="2">
        <f>IF($A$3&lt;&gt;0,HLOOKUP($IO$18,Classe!$3:$502,IT306,0)," ")</f>
        <v>0</v>
      </c>
      <c r="IP306" s="2">
        <f>IF($A$3&lt;&gt;0,HLOOKUP($IP$18,Classe!$3:$502,IT306,0)," ")</f>
        <v>0</v>
      </c>
      <c r="IQ306" s="10">
        <f>IF($A$3&lt;&gt;0,HLOOKUP($IQ$18,Classe!$3:$502,IT306,0)," ")</f>
        <v>0</v>
      </c>
      <c r="IR306" s="2">
        <f>IF($A$3&lt;&gt;0,HLOOKUP($IR$18,Classe!$3:$502,IT306,0)," ")</f>
        <v>0</v>
      </c>
      <c r="IS306" s="2">
        <f>IF($A$3&lt;&gt;0,HLOOKUP($IS$18,Classe!$3:$502,IT306,0)," ")</f>
        <v>0</v>
      </c>
      <c r="IT306" s="2">
        <v>289</v>
      </c>
    </row>
    <row r="307" spans="1:254" ht="27.75" customHeight="1">
      <c r="A307" s="12" t="str">
        <f t="shared" si="32"/>
        <v xml:space="preserve"> </v>
      </c>
      <c r="B307" s="7" t="str">
        <f t="shared" si="33"/>
        <v xml:space="preserve"> </v>
      </c>
      <c r="C307" s="7" t="str">
        <f t="shared" si="34"/>
        <v xml:space="preserve"> </v>
      </c>
      <c r="D307" s="39" t="str">
        <f t="shared" si="35"/>
        <v xml:space="preserve"> </v>
      </c>
      <c r="E307" s="7" t="str">
        <f t="shared" si="36"/>
        <v xml:space="preserve"> </v>
      </c>
      <c r="F307" s="7" t="str">
        <f t="shared" si="37"/>
        <v xml:space="preserve"> </v>
      </c>
      <c r="G307" s="65">
        <f t="shared" si="38"/>
        <v>0</v>
      </c>
      <c r="H307" s="9">
        <f t="shared" si="39"/>
        <v>0</v>
      </c>
      <c r="I307" s="24"/>
      <c r="J307" s="24"/>
      <c r="IJ307" s="1"/>
      <c r="IM307" s="2">
        <f>IF($A$3&lt;&gt;0,HLOOKUP($A$3,Classe!$2:$565,IT308,0)," ")</f>
        <v>0</v>
      </c>
      <c r="IN307" s="2">
        <f>IF($A$3&lt;&gt;0,HLOOKUP($IN$18,Classe!$3:$502,IT307,0)," ")</f>
        <v>0</v>
      </c>
      <c r="IO307" s="2">
        <f>IF($A$3&lt;&gt;0,HLOOKUP($IO$18,Classe!$3:$502,IT307,0)," ")</f>
        <v>0</v>
      </c>
      <c r="IP307" s="2">
        <f>IF($A$3&lt;&gt;0,HLOOKUP($IP$18,Classe!$3:$502,IT307,0)," ")</f>
        <v>0</v>
      </c>
      <c r="IQ307" s="10">
        <f>IF($A$3&lt;&gt;0,HLOOKUP($IQ$18,Classe!$3:$502,IT307,0)," ")</f>
        <v>0</v>
      </c>
      <c r="IR307" s="2">
        <f>IF($A$3&lt;&gt;0,HLOOKUP($IR$18,Classe!$3:$502,IT307,0)," ")</f>
        <v>0</v>
      </c>
      <c r="IS307" s="2">
        <f>IF($A$3&lt;&gt;0,HLOOKUP($IS$18,Classe!$3:$502,IT307,0)," ")</f>
        <v>0</v>
      </c>
      <c r="IT307" s="2">
        <v>290</v>
      </c>
    </row>
    <row r="308" spans="1:254" ht="27.75" customHeight="1">
      <c r="A308" s="12" t="str">
        <f t="shared" si="32"/>
        <v xml:space="preserve"> </v>
      </c>
      <c r="B308" s="7" t="str">
        <f t="shared" si="33"/>
        <v xml:space="preserve"> </v>
      </c>
      <c r="C308" s="7" t="str">
        <f t="shared" si="34"/>
        <v xml:space="preserve"> </v>
      </c>
      <c r="D308" s="39" t="str">
        <f t="shared" si="35"/>
        <v xml:space="preserve"> </v>
      </c>
      <c r="E308" s="7" t="str">
        <f t="shared" si="36"/>
        <v xml:space="preserve"> </v>
      </c>
      <c r="F308" s="7" t="str">
        <f t="shared" si="37"/>
        <v xml:space="preserve"> </v>
      </c>
      <c r="G308" s="65">
        <f t="shared" si="38"/>
        <v>0</v>
      </c>
      <c r="H308" s="9">
        <f t="shared" si="39"/>
        <v>0</v>
      </c>
      <c r="I308" s="24"/>
      <c r="J308" s="24"/>
      <c r="IJ308" s="1"/>
      <c r="IM308" s="2">
        <f>IF($A$3&lt;&gt;0,HLOOKUP($A$3,Classe!$2:$565,IT309,0)," ")</f>
        <v>0</v>
      </c>
      <c r="IN308" s="2">
        <f>IF($A$3&lt;&gt;0,HLOOKUP($IN$18,Classe!$3:$502,IT308,0)," ")</f>
        <v>0</v>
      </c>
      <c r="IO308" s="2">
        <f>IF($A$3&lt;&gt;0,HLOOKUP($IO$18,Classe!$3:$502,IT308,0)," ")</f>
        <v>0</v>
      </c>
      <c r="IP308" s="2">
        <f>IF($A$3&lt;&gt;0,HLOOKUP($IP$18,Classe!$3:$502,IT308,0)," ")</f>
        <v>0</v>
      </c>
      <c r="IQ308" s="10">
        <f>IF($A$3&lt;&gt;0,HLOOKUP($IQ$18,Classe!$3:$502,IT308,0)," ")</f>
        <v>0</v>
      </c>
      <c r="IR308" s="2">
        <f>IF($A$3&lt;&gt;0,HLOOKUP($IR$18,Classe!$3:$502,IT308,0)," ")</f>
        <v>0</v>
      </c>
      <c r="IS308" s="2">
        <f>IF($A$3&lt;&gt;0,HLOOKUP($IS$18,Classe!$3:$502,IT308,0)," ")</f>
        <v>0</v>
      </c>
      <c r="IT308" s="2">
        <v>291</v>
      </c>
    </row>
    <row r="309" spans="1:254" ht="27.75" customHeight="1">
      <c r="A309" s="12" t="str">
        <f t="shared" si="32"/>
        <v xml:space="preserve"> </v>
      </c>
      <c r="B309" s="7" t="str">
        <f t="shared" si="33"/>
        <v xml:space="preserve"> </v>
      </c>
      <c r="C309" s="7" t="str">
        <f t="shared" si="34"/>
        <v xml:space="preserve"> </v>
      </c>
      <c r="D309" s="39" t="str">
        <f t="shared" si="35"/>
        <v xml:space="preserve"> </v>
      </c>
      <c r="E309" s="7" t="str">
        <f t="shared" si="36"/>
        <v xml:space="preserve"> </v>
      </c>
      <c r="F309" s="7" t="str">
        <f t="shared" si="37"/>
        <v xml:space="preserve"> </v>
      </c>
      <c r="G309" s="65">
        <f t="shared" si="38"/>
        <v>0</v>
      </c>
      <c r="H309" s="9">
        <f t="shared" si="39"/>
        <v>0</v>
      </c>
      <c r="I309" s="24"/>
      <c r="J309" s="24"/>
      <c r="IJ309" s="1"/>
      <c r="IM309" s="2">
        <f>IF($A$3&lt;&gt;0,HLOOKUP($A$3,Classe!$2:$565,IT310,0)," ")</f>
        <v>0</v>
      </c>
      <c r="IN309" s="2">
        <f>IF($A$3&lt;&gt;0,HLOOKUP($IN$18,Classe!$3:$502,IT309,0)," ")</f>
        <v>0</v>
      </c>
      <c r="IO309" s="2">
        <f>IF($A$3&lt;&gt;0,HLOOKUP($IO$18,Classe!$3:$502,IT309,0)," ")</f>
        <v>0</v>
      </c>
      <c r="IP309" s="2">
        <f>IF($A$3&lt;&gt;0,HLOOKUP($IP$18,Classe!$3:$502,IT309,0)," ")</f>
        <v>0</v>
      </c>
      <c r="IQ309" s="10">
        <f>IF($A$3&lt;&gt;0,HLOOKUP($IQ$18,Classe!$3:$502,IT309,0)," ")</f>
        <v>0</v>
      </c>
      <c r="IR309" s="2">
        <f>IF($A$3&lt;&gt;0,HLOOKUP($IR$18,Classe!$3:$502,IT309,0)," ")</f>
        <v>0</v>
      </c>
      <c r="IS309" s="2">
        <f>IF($A$3&lt;&gt;0,HLOOKUP($IS$18,Classe!$3:$502,IT309,0)," ")</f>
        <v>0</v>
      </c>
      <c r="IT309" s="2">
        <v>292</v>
      </c>
    </row>
    <row r="310" spans="1:254" ht="27.75" customHeight="1">
      <c r="A310" s="12" t="str">
        <f t="shared" si="32"/>
        <v xml:space="preserve"> </v>
      </c>
      <c r="B310" s="7" t="str">
        <f t="shared" si="33"/>
        <v xml:space="preserve"> </v>
      </c>
      <c r="C310" s="7" t="str">
        <f t="shared" si="34"/>
        <v xml:space="preserve"> </v>
      </c>
      <c r="D310" s="39" t="str">
        <f t="shared" si="35"/>
        <v xml:space="preserve"> </v>
      </c>
      <c r="E310" s="7" t="str">
        <f t="shared" si="36"/>
        <v xml:space="preserve"> </v>
      </c>
      <c r="F310" s="7" t="str">
        <f t="shared" si="37"/>
        <v xml:space="preserve"> </v>
      </c>
      <c r="G310" s="65">
        <f t="shared" si="38"/>
        <v>0</v>
      </c>
      <c r="H310" s="9">
        <f t="shared" si="39"/>
        <v>0</v>
      </c>
      <c r="I310" s="24"/>
      <c r="J310" s="24"/>
      <c r="IJ310" s="1"/>
      <c r="IM310" s="2">
        <f>IF($A$3&lt;&gt;0,HLOOKUP($A$3,Classe!$2:$565,IT311,0)," ")</f>
        <v>0</v>
      </c>
      <c r="IN310" s="2">
        <f>IF($A$3&lt;&gt;0,HLOOKUP($IN$18,Classe!$3:$502,IT310,0)," ")</f>
        <v>0</v>
      </c>
      <c r="IO310" s="2">
        <f>IF($A$3&lt;&gt;0,HLOOKUP($IO$18,Classe!$3:$502,IT310,0)," ")</f>
        <v>0</v>
      </c>
      <c r="IP310" s="2">
        <f>IF($A$3&lt;&gt;0,HLOOKUP($IP$18,Classe!$3:$502,IT310,0)," ")</f>
        <v>0</v>
      </c>
      <c r="IQ310" s="10">
        <f>IF($A$3&lt;&gt;0,HLOOKUP($IQ$18,Classe!$3:$502,IT310,0)," ")</f>
        <v>0</v>
      </c>
      <c r="IR310" s="2">
        <f>IF($A$3&lt;&gt;0,HLOOKUP($IR$18,Classe!$3:$502,IT310,0)," ")</f>
        <v>0</v>
      </c>
      <c r="IS310" s="2">
        <f>IF($A$3&lt;&gt;0,HLOOKUP($IS$18,Classe!$3:$502,IT310,0)," ")</f>
        <v>0</v>
      </c>
      <c r="IT310" s="2">
        <v>293</v>
      </c>
    </row>
    <row r="311" spans="1:254" ht="27.75" customHeight="1">
      <c r="A311" s="12" t="str">
        <f t="shared" si="32"/>
        <v xml:space="preserve"> </v>
      </c>
      <c r="B311" s="7" t="str">
        <f t="shared" si="33"/>
        <v xml:space="preserve"> </v>
      </c>
      <c r="C311" s="7" t="str">
        <f t="shared" si="34"/>
        <v xml:space="preserve"> </v>
      </c>
      <c r="D311" s="39" t="str">
        <f t="shared" si="35"/>
        <v xml:space="preserve"> </v>
      </c>
      <c r="E311" s="7" t="str">
        <f t="shared" si="36"/>
        <v xml:space="preserve"> </v>
      </c>
      <c r="F311" s="7" t="str">
        <f t="shared" si="37"/>
        <v xml:space="preserve"> </v>
      </c>
      <c r="G311" s="65">
        <f t="shared" si="38"/>
        <v>0</v>
      </c>
      <c r="H311" s="9">
        <f t="shared" si="39"/>
        <v>0</v>
      </c>
      <c r="I311" s="24"/>
      <c r="J311" s="24"/>
      <c r="IJ311" s="1"/>
      <c r="IM311" s="2">
        <f>IF($A$3&lt;&gt;0,HLOOKUP($A$3,Classe!$2:$565,IT312,0)," ")</f>
        <v>0</v>
      </c>
      <c r="IN311" s="2">
        <f>IF($A$3&lt;&gt;0,HLOOKUP($IN$18,Classe!$3:$502,IT311,0)," ")</f>
        <v>0</v>
      </c>
      <c r="IO311" s="2">
        <f>IF($A$3&lt;&gt;0,HLOOKUP($IO$18,Classe!$3:$502,IT311,0)," ")</f>
        <v>0</v>
      </c>
      <c r="IP311" s="2">
        <f>IF($A$3&lt;&gt;0,HLOOKUP($IP$18,Classe!$3:$502,IT311,0)," ")</f>
        <v>0</v>
      </c>
      <c r="IQ311" s="10">
        <f>IF($A$3&lt;&gt;0,HLOOKUP($IQ$18,Classe!$3:$502,IT311,0)," ")</f>
        <v>0</v>
      </c>
      <c r="IR311" s="2">
        <f>IF($A$3&lt;&gt;0,HLOOKUP($IR$18,Classe!$3:$502,IT311,0)," ")</f>
        <v>0</v>
      </c>
      <c r="IS311" s="2">
        <f>IF($A$3&lt;&gt;0,HLOOKUP($IS$18,Classe!$3:$502,IT311,0)," ")</f>
        <v>0</v>
      </c>
      <c r="IT311" s="2">
        <v>294</v>
      </c>
    </row>
    <row r="312" spans="1:254" ht="27.75" customHeight="1">
      <c r="A312" s="12" t="str">
        <f t="shared" si="32"/>
        <v xml:space="preserve"> </v>
      </c>
      <c r="B312" s="7" t="str">
        <f t="shared" si="33"/>
        <v xml:space="preserve"> </v>
      </c>
      <c r="C312" s="7" t="str">
        <f t="shared" si="34"/>
        <v xml:space="preserve"> </v>
      </c>
      <c r="D312" s="39" t="str">
        <f t="shared" si="35"/>
        <v xml:space="preserve"> </v>
      </c>
      <c r="E312" s="7" t="str">
        <f t="shared" si="36"/>
        <v xml:space="preserve"> </v>
      </c>
      <c r="F312" s="7" t="str">
        <f t="shared" si="37"/>
        <v xml:space="preserve"> </v>
      </c>
      <c r="G312" s="65">
        <f t="shared" si="38"/>
        <v>0</v>
      </c>
      <c r="H312" s="9">
        <f t="shared" si="39"/>
        <v>0</v>
      </c>
      <c r="I312" s="24"/>
      <c r="J312" s="24"/>
      <c r="IJ312" s="1"/>
      <c r="IM312" s="2">
        <f>IF($A$3&lt;&gt;0,HLOOKUP($A$3,Classe!$2:$565,IT313,0)," ")</f>
        <v>0</v>
      </c>
      <c r="IN312" s="2">
        <f>IF($A$3&lt;&gt;0,HLOOKUP($IN$18,Classe!$3:$502,IT312,0)," ")</f>
        <v>0</v>
      </c>
      <c r="IO312" s="2">
        <f>IF($A$3&lt;&gt;0,HLOOKUP($IO$18,Classe!$3:$502,IT312,0)," ")</f>
        <v>0</v>
      </c>
      <c r="IP312" s="2">
        <f>IF($A$3&lt;&gt;0,HLOOKUP($IP$18,Classe!$3:$502,IT312,0)," ")</f>
        <v>0</v>
      </c>
      <c r="IQ312" s="10">
        <f>IF($A$3&lt;&gt;0,HLOOKUP($IQ$18,Classe!$3:$502,IT312,0)," ")</f>
        <v>0</v>
      </c>
      <c r="IR312" s="2">
        <f>IF($A$3&lt;&gt;0,HLOOKUP($IR$18,Classe!$3:$502,IT312,0)," ")</f>
        <v>0</v>
      </c>
      <c r="IS312" s="2">
        <f>IF($A$3&lt;&gt;0,HLOOKUP($IS$18,Classe!$3:$502,IT312,0)," ")</f>
        <v>0</v>
      </c>
      <c r="IT312" s="2">
        <v>295</v>
      </c>
    </row>
    <row r="313" spans="1:254" ht="27.75" customHeight="1">
      <c r="A313" s="12" t="str">
        <f t="shared" si="32"/>
        <v xml:space="preserve"> </v>
      </c>
      <c r="B313" s="7" t="str">
        <f t="shared" si="33"/>
        <v xml:space="preserve"> </v>
      </c>
      <c r="C313" s="7" t="str">
        <f t="shared" si="34"/>
        <v xml:space="preserve"> </v>
      </c>
      <c r="D313" s="39" t="str">
        <f t="shared" si="35"/>
        <v xml:space="preserve"> </v>
      </c>
      <c r="E313" s="7" t="str">
        <f t="shared" si="36"/>
        <v xml:space="preserve"> </v>
      </c>
      <c r="F313" s="7" t="str">
        <f t="shared" si="37"/>
        <v xml:space="preserve"> </v>
      </c>
      <c r="G313" s="65">
        <f t="shared" si="38"/>
        <v>0</v>
      </c>
      <c r="H313" s="9">
        <f t="shared" si="39"/>
        <v>0</v>
      </c>
      <c r="I313" s="24"/>
      <c r="J313" s="24"/>
      <c r="IJ313" s="1"/>
      <c r="IM313" s="2">
        <f>IF($A$3&lt;&gt;0,HLOOKUP($A$3,Classe!$2:$565,IT314,0)," ")</f>
        <v>0</v>
      </c>
      <c r="IN313" s="2">
        <f>IF($A$3&lt;&gt;0,HLOOKUP($IN$18,Classe!$3:$502,IT313,0)," ")</f>
        <v>0</v>
      </c>
      <c r="IO313" s="2">
        <f>IF($A$3&lt;&gt;0,HLOOKUP($IO$18,Classe!$3:$502,IT313,0)," ")</f>
        <v>0</v>
      </c>
      <c r="IP313" s="2">
        <f>IF($A$3&lt;&gt;0,HLOOKUP($IP$18,Classe!$3:$502,IT313,0)," ")</f>
        <v>0</v>
      </c>
      <c r="IQ313" s="10">
        <f>IF($A$3&lt;&gt;0,HLOOKUP($IQ$18,Classe!$3:$502,IT313,0)," ")</f>
        <v>0</v>
      </c>
      <c r="IR313" s="2">
        <f>IF($A$3&lt;&gt;0,HLOOKUP($IR$18,Classe!$3:$502,IT313,0)," ")</f>
        <v>0</v>
      </c>
      <c r="IS313" s="2">
        <f>IF($A$3&lt;&gt;0,HLOOKUP($IS$18,Classe!$3:$502,IT313,0)," ")</f>
        <v>0</v>
      </c>
      <c r="IT313" s="2">
        <v>296</v>
      </c>
    </row>
    <row r="314" spans="1:254" ht="27.75" customHeight="1">
      <c r="A314" s="12" t="str">
        <f t="shared" si="32"/>
        <v xml:space="preserve"> </v>
      </c>
      <c r="B314" s="7" t="str">
        <f t="shared" si="33"/>
        <v xml:space="preserve"> </v>
      </c>
      <c r="C314" s="7" t="str">
        <f t="shared" si="34"/>
        <v xml:space="preserve"> </v>
      </c>
      <c r="D314" s="39" t="str">
        <f t="shared" si="35"/>
        <v xml:space="preserve"> </v>
      </c>
      <c r="E314" s="7" t="str">
        <f t="shared" si="36"/>
        <v xml:space="preserve"> </v>
      </c>
      <c r="F314" s="7" t="str">
        <f t="shared" si="37"/>
        <v xml:space="preserve"> </v>
      </c>
      <c r="G314" s="65">
        <f t="shared" si="38"/>
        <v>0</v>
      </c>
      <c r="H314" s="9">
        <f t="shared" si="39"/>
        <v>0</v>
      </c>
      <c r="I314" s="24"/>
      <c r="J314" s="24"/>
      <c r="IJ314" s="1"/>
      <c r="IM314" s="2">
        <f>IF($A$3&lt;&gt;0,HLOOKUP($A$3,Classe!$2:$565,IT315,0)," ")</f>
        <v>0</v>
      </c>
      <c r="IN314" s="2">
        <f>IF($A$3&lt;&gt;0,HLOOKUP($IN$18,Classe!$3:$502,IT314,0)," ")</f>
        <v>0</v>
      </c>
      <c r="IO314" s="2">
        <f>IF($A$3&lt;&gt;0,HLOOKUP($IO$18,Classe!$3:$502,IT314,0)," ")</f>
        <v>0</v>
      </c>
      <c r="IP314" s="2">
        <f>IF($A$3&lt;&gt;0,HLOOKUP($IP$18,Classe!$3:$502,IT314,0)," ")</f>
        <v>0</v>
      </c>
      <c r="IQ314" s="10">
        <f>IF($A$3&lt;&gt;0,HLOOKUP($IQ$18,Classe!$3:$502,IT314,0)," ")</f>
        <v>0</v>
      </c>
      <c r="IR314" s="2">
        <f>IF($A$3&lt;&gt;0,HLOOKUP($IR$18,Classe!$3:$502,IT314,0)," ")</f>
        <v>0</v>
      </c>
      <c r="IS314" s="2">
        <f>IF($A$3&lt;&gt;0,HLOOKUP($IS$18,Classe!$3:$502,IT314,0)," ")</f>
        <v>0</v>
      </c>
      <c r="IT314" s="2">
        <v>297</v>
      </c>
    </row>
    <row r="315" spans="1:254" ht="27.75" customHeight="1">
      <c r="A315" s="12" t="str">
        <f t="shared" si="32"/>
        <v xml:space="preserve"> </v>
      </c>
      <c r="B315" s="7" t="str">
        <f t="shared" si="33"/>
        <v xml:space="preserve"> </v>
      </c>
      <c r="C315" s="7" t="str">
        <f t="shared" si="34"/>
        <v xml:space="preserve"> </v>
      </c>
      <c r="D315" s="39" t="str">
        <f t="shared" si="35"/>
        <v xml:space="preserve"> </v>
      </c>
      <c r="E315" s="7" t="str">
        <f t="shared" si="36"/>
        <v xml:space="preserve"> </v>
      </c>
      <c r="F315" s="7" t="str">
        <f t="shared" si="37"/>
        <v xml:space="preserve"> </v>
      </c>
      <c r="G315" s="65">
        <f t="shared" si="38"/>
        <v>0</v>
      </c>
      <c r="H315" s="9">
        <f t="shared" si="39"/>
        <v>0</v>
      </c>
      <c r="I315" s="24"/>
      <c r="J315" s="24"/>
      <c r="IJ315" s="1"/>
      <c r="IM315" s="2">
        <f>IF($A$3&lt;&gt;0,HLOOKUP($A$3,Classe!$2:$565,IT316,0)," ")</f>
        <v>0</v>
      </c>
      <c r="IN315" s="2">
        <f>IF($A$3&lt;&gt;0,HLOOKUP($IN$18,Classe!$3:$502,IT315,0)," ")</f>
        <v>0</v>
      </c>
      <c r="IO315" s="2">
        <f>IF($A$3&lt;&gt;0,HLOOKUP($IO$18,Classe!$3:$502,IT315,0)," ")</f>
        <v>0</v>
      </c>
      <c r="IP315" s="2">
        <f>IF($A$3&lt;&gt;0,HLOOKUP($IP$18,Classe!$3:$502,IT315,0)," ")</f>
        <v>0</v>
      </c>
      <c r="IQ315" s="10">
        <f>IF($A$3&lt;&gt;0,HLOOKUP($IQ$18,Classe!$3:$502,IT315,0)," ")</f>
        <v>0</v>
      </c>
      <c r="IR315" s="2">
        <f>IF($A$3&lt;&gt;0,HLOOKUP($IR$18,Classe!$3:$502,IT315,0)," ")</f>
        <v>0</v>
      </c>
      <c r="IS315" s="2">
        <f>IF($A$3&lt;&gt;0,HLOOKUP($IS$18,Classe!$3:$502,IT315,0)," ")</f>
        <v>0</v>
      </c>
      <c r="IT315" s="2">
        <v>298</v>
      </c>
    </row>
    <row r="316" spans="1:254" ht="27.75" customHeight="1">
      <c r="A316" s="12" t="str">
        <f t="shared" si="32"/>
        <v xml:space="preserve"> </v>
      </c>
      <c r="B316" s="7" t="str">
        <f t="shared" si="33"/>
        <v xml:space="preserve"> </v>
      </c>
      <c r="C316" s="7" t="str">
        <f t="shared" si="34"/>
        <v xml:space="preserve"> </v>
      </c>
      <c r="D316" s="39" t="str">
        <f t="shared" si="35"/>
        <v xml:space="preserve"> </v>
      </c>
      <c r="E316" s="7" t="str">
        <f t="shared" si="36"/>
        <v xml:space="preserve"> </v>
      </c>
      <c r="F316" s="7" t="str">
        <f t="shared" si="37"/>
        <v xml:space="preserve"> </v>
      </c>
      <c r="G316" s="65">
        <f t="shared" si="38"/>
        <v>0</v>
      </c>
      <c r="H316" s="9">
        <f t="shared" si="39"/>
        <v>0</v>
      </c>
      <c r="I316" s="24"/>
      <c r="J316" s="24"/>
      <c r="IJ316" s="1"/>
      <c r="IM316" s="2">
        <f>IF($A$3&lt;&gt;0,HLOOKUP($A$3,Classe!$2:$565,IT317,0)," ")</f>
        <v>0</v>
      </c>
      <c r="IN316" s="2">
        <f>IF($A$3&lt;&gt;0,HLOOKUP($IN$18,Classe!$3:$502,IT316,0)," ")</f>
        <v>0</v>
      </c>
      <c r="IO316" s="2">
        <f>IF($A$3&lt;&gt;0,HLOOKUP($IO$18,Classe!$3:$502,IT316,0)," ")</f>
        <v>0</v>
      </c>
      <c r="IP316" s="2">
        <f>IF($A$3&lt;&gt;0,HLOOKUP($IP$18,Classe!$3:$502,IT316,0)," ")</f>
        <v>0</v>
      </c>
      <c r="IQ316" s="10">
        <f>IF($A$3&lt;&gt;0,HLOOKUP($IQ$18,Classe!$3:$502,IT316,0)," ")</f>
        <v>0</v>
      </c>
      <c r="IR316" s="2">
        <f>IF($A$3&lt;&gt;0,HLOOKUP($IR$18,Classe!$3:$502,IT316,0)," ")</f>
        <v>0</v>
      </c>
      <c r="IS316" s="2">
        <f>IF($A$3&lt;&gt;0,HLOOKUP($IS$18,Classe!$3:$502,IT316,0)," ")</f>
        <v>0</v>
      </c>
      <c r="IT316" s="2">
        <v>299</v>
      </c>
    </row>
    <row r="317" spans="1:254" ht="27.75" customHeight="1">
      <c r="A317" s="12" t="str">
        <f t="shared" si="32"/>
        <v xml:space="preserve"> </v>
      </c>
      <c r="B317" s="7" t="str">
        <f t="shared" si="33"/>
        <v xml:space="preserve"> </v>
      </c>
      <c r="C317" s="7" t="str">
        <f t="shared" si="34"/>
        <v xml:space="preserve"> </v>
      </c>
      <c r="D317" s="39" t="str">
        <f t="shared" si="35"/>
        <v xml:space="preserve"> </v>
      </c>
      <c r="E317" s="7" t="str">
        <f t="shared" si="36"/>
        <v xml:space="preserve"> </v>
      </c>
      <c r="F317" s="7" t="str">
        <f t="shared" si="37"/>
        <v xml:space="preserve"> </v>
      </c>
      <c r="G317" s="65">
        <f t="shared" si="38"/>
        <v>0</v>
      </c>
      <c r="H317" s="9">
        <f t="shared" si="39"/>
        <v>0</v>
      </c>
      <c r="I317" s="24"/>
      <c r="J317" s="24"/>
      <c r="IJ317" s="1"/>
      <c r="IM317" s="2">
        <f>IF($A$3&lt;&gt;0,HLOOKUP($A$3,Classe!$2:$565,IT318,0)," ")</f>
        <v>0</v>
      </c>
      <c r="IN317" s="2">
        <f>IF($A$3&lt;&gt;0,HLOOKUP($IN$18,Classe!$3:$502,IT317,0)," ")</f>
        <v>0</v>
      </c>
      <c r="IO317" s="2">
        <f>IF($A$3&lt;&gt;0,HLOOKUP($IO$18,Classe!$3:$502,IT317,0)," ")</f>
        <v>0</v>
      </c>
      <c r="IP317" s="2">
        <f>IF($A$3&lt;&gt;0,HLOOKUP($IP$18,Classe!$3:$502,IT317,0)," ")</f>
        <v>0</v>
      </c>
      <c r="IQ317" s="10">
        <f>IF($A$3&lt;&gt;0,HLOOKUP($IQ$18,Classe!$3:$502,IT317,0)," ")</f>
        <v>0</v>
      </c>
      <c r="IR317" s="2">
        <f>IF($A$3&lt;&gt;0,HLOOKUP($IR$18,Classe!$3:$502,IT317,0)," ")</f>
        <v>0</v>
      </c>
      <c r="IS317" s="2">
        <f>IF($A$3&lt;&gt;0,HLOOKUP($IS$18,Classe!$3:$502,IT317,0)," ")</f>
        <v>0</v>
      </c>
      <c r="IT317" s="2">
        <v>300</v>
      </c>
    </row>
    <row r="318" spans="1:254" ht="27.75" customHeight="1">
      <c r="A318" s="12" t="str">
        <f t="shared" si="32"/>
        <v xml:space="preserve"> </v>
      </c>
      <c r="B318" s="7" t="str">
        <f t="shared" si="33"/>
        <v xml:space="preserve"> </v>
      </c>
      <c r="C318" s="7" t="str">
        <f t="shared" si="34"/>
        <v xml:space="preserve"> </v>
      </c>
      <c r="D318" s="39" t="str">
        <f t="shared" si="35"/>
        <v xml:space="preserve"> </v>
      </c>
      <c r="E318" s="7" t="str">
        <f t="shared" si="36"/>
        <v xml:space="preserve"> </v>
      </c>
      <c r="F318" s="7" t="str">
        <f t="shared" si="37"/>
        <v xml:space="preserve"> </v>
      </c>
      <c r="G318" s="65">
        <f t="shared" si="38"/>
        <v>0</v>
      </c>
      <c r="H318" s="9">
        <f t="shared" si="39"/>
        <v>0</v>
      </c>
      <c r="I318" s="24"/>
      <c r="J318" s="24"/>
      <c r="IJ318" s="1"/>
      <c r="IM318" s="2">
        <f>IF($A$3&lt;&gt;0,HLOOKUP($A$3,Classe!$2:$565,IT319,0)," ")</f>
        <v>0</v>
      </c>
      <c r="IN318" s="2">
        <f>IF($A$3&lt;&gt;0,HLOOKUP($IN$18,Classe!$3:$502,IT318,0)," ")</f>
        <v>0</v>
      </c>
      <c r="IO318" s="2">
        <f>IF($A$3&lt;&gt;0,HLOOKUP($IO$18,Classe!$3:$502,IT318,0)," ")</f>
        <v>0</v>
      </c>
      <c r="IP318" s="2">
        <f>IF($A$3&lt;&gt;0,HLOOKUP($IP$18,Classe!$3:$502,IT318,0)," ")</f>
        <v>0</v>
      </c>
      <c r="IQ318" s="10">
        <f>IF($A$3&lt;&gt;0,HLOOKUP($IQ$18,Classe!$3:$502,IT318,0)," ")</f>
        <v>0</v>
      </c>
      <c r="IR318" s="2">
        <f>IF($A$3&lt;&gt;0,HLOOKUP($IR$18,Classe!$3:$502,IT318,0)," ")</f>
        <v>0</v>
      </c>
      <c r="IS318" s="2">
        <f>IF($A$3&lt;&gt;0,HLOOKUP($IS$18,Classe!$3:$502,IT318,0)," ")</f>
        <v>0</v>
      </c>
      <c r="IT318" s="2">
        <v>301</v>
      </c>
    </row>
    <row r="319" spans="1:254" ht="27.75" customHeight="1">
      <c r="A319" s="12" t="str">
        <f t="shared" si="32"/>
        <v xml:space="preserve"> </v>
      </c>
      <c r="B319" s="7" t="str">
        <f t="shared" si="33"/>
        <v xml:space="preserve"> </v>
      </c>
      <c r="C319" s="7" t="str">
        <f t="shared" si="34"/>
        <v xml:space="preserve"> </v>
      </c>
      <c r="D319" s="39" t="str">
        <f t="shared" si="35"/>
        <v xml:space="preserve"> </v>
      </c>
      <c r="E319" s="7" t="str">
        <f t="shared" si="36"/>
        <v xml:space="preserve"> </v>
      </c>
      <c r="F319" s="7" t="str">
        <f t="shared" si="37"/>
        <v xml:space="preserve"> </v>
      </c>
      <c r="G319" s="65">
        <f t="shared" si="38"/>
        <v>0</v>
      </c>
      <c r="H319" s="9">
        <f t="shared" si="39"/>
        <v>0</v>
      </c>
      <c r="I319" s="24"/>
      <c r="J319" s="24"/>
      <c r="IJ319" s="1"/>
      <c r="IM319" s="2">
        <f>IF($A$3&lt;&gt;0,HLOOKUP($A$3,Classe!$2:$565,IT320,0)," ")</f>
        <v>0</v>
      </c>
      <c r="IN319" s="2">
        <f>IF($A$3&lt;&gt;0,HLOOKUP($IN$18,Classe!$3:$502,IT319,0)," ")</f>
        <v>0</v>
      </c>
      <c r="IO319" s="2">
        <f>IF($A$3&lt;&gt;0,HLOOKUP($IO$18,Classe!$3:$502,IT319,0)," ")</f>
        <v>0</v>
      </c>
      <c r="IP319" s="2">
        <f>IF($A$3&lt;&gt;0,HLOOKUP($IP$18,Classe!$3:$502,IT319,0)," ")</f>
        <v>0</v>
      </c>
      <c r="IQ319" s="10">
        <f>IF($A$3&lt;&gt;0,HLOOKUP($IQ$18,Classe!$3:$502,IT319,0)," ")</f>
        <v>0</v>
      </c>
      <c r="IR319" s="2">
        <f>IF($A$3&lt;&gt;0,HLOOKUP($IR$18,Classe!$3:$502,IT319,0)," ")</f>
        <v>0</v>
      </c>
      <c r="IS319" s="2">
        <f>IF($A$3&lt;&gt;0,HLOOKUP($IS$18,Classe!$3:$502,IT319,0)," ")</f>
        <v>0</v>
      </c>
      <c r="IT319" s="2">
        <v>302</v>
      </c>
    </row>
    <row r="320" spans="1:254" ht="27.75" customHeight="1">
      <c r="A320" s="12" t="str">
        <f t="shared" si="32"/>
        <v xml:space="preserve"> </v>
      </c>
      <c r="B320" s="7" t="str">
        <f t="shared" si="33"/>
        <v xml:space="preserve"> </v>
      </c>
      <c r="C320" s="7" t="str">
        <f t="shared" si="34"/>
        <v xml:space="preserve"> </v>
      </c>
      <c r="D320" s="39" t="str">
        <f t="shared" si="35"/>
        <v xml:space="preserve"> </v>
      </c>
      <c r="E320" s="7" t="str">
        <f t="shared" si="36"/>
        <v xml:space="preserve"> </v>
      </c>
      <c r="F320" s="7" t="str">
        <f t="shared" si="37"/>
        <v xml:space="preserve"> </v>
      </c>
      <c r="G320" s="65">
        <f t="shared" si="38"/>
        <v>0</v>
      </c>
      <c r="H320" s="9">
        <f t="shared" si="39"/>
        <v>0</v>
      </c>
      <c r="I320" s="24"/>
      <c r="J320" s="24"/>
      <c r="IJ320" s="1"/>
      <c r="IO320" s="2">
        <f>IF($A$3&lt;&gt;0,HLOOKUP($IO$18,Classe!$3:$502,IT320,0)," ")</f>
        <v>0</v>
      </c>
      <c r="IP320" s="2">
        <f>IF($A$3&lt;&gt;0,HLOOKUP($IP$18,Classe!$3:$502,IT320,0)," ")</f>
        <v>0</v>
      </c>
      <c r="IQ320" s="10">
        <f>IF($A$3&lt;&gt;0,HLOOKUP($IQ$18,Classe!$3:$502,IT320,0)," ")</f>
        <v>0</v>
      </c>
      <c r="IR320" s="2">
        <f>IF($A$3&lt;&gt;0,HLOOKUP($IR$18,Classe!$3:$502,IT320,0)," ")</f>
        <v>0</v>
      </c>
      <c r="IS320" s="2">
        <f>IF($A$3&lt;&gt;0,HLOOKUP($IS$18,Classe!$3:$502,IT320,0)," ")</f>
        <v>0</v>
      </c>
      <c r="IT320" s="2">
        <v>303</v>
      </c>
    </row>
    <row r="321" spans="1:244" ht="27.75" customHeight="1">
      <c r="A321" s="12" t="str">
        <f t="shared" si="32"/>
        <v xml:space="preserve"> </v>
      </c>
      <c r="B321" s="7" t="str">
        <f t="shared" si="33"/>
        <v xml:space="preserve"> </v>
      </c>
      <c r="C321" s="7" t="str">
        <f t="shared" si="34"/>
        <v xml:space="preserve"> </v>
      </c>
      <c r="D321" s="39" t="str">
        <f t="shared" si="35"/>
        <v xml:space="preserve"> </v>
      </c>
      <c r="E321" s="7" t="str">
        <f t="shared" si="36"/>
        <v xml:space="preserve"> </v>
      </c>
      <c r="F321" s="7" t="str">
        <f t="shared" si="37"/>
        <v xml:space="preserve"> </v>
      </c>
      <c r="G321" s="65">
        <f t="shared" si="38"/>
        <v>0</v>
      </c>
      <c r="H321" s="9">
        <f t="shared" si="39"/>
        <v>0</v>
      </c>
      <c r="I321" s="24"/>
      <c r="J321" s="24"/>
      <c r="IJ321" s="1"/>
    </row>
    <row r="322" spans="1:244" hidden="1">
      <c r="E322" s="173"/>
      <c r="F322" s="173"/>
    </row>
  </sheetData>
  <sheetProtection algorithmName="SHA-512" hashValue="sxKxqyOG7zLsyVQ5xYB+isW/29+ZtzeWTBjy+i7H2szr+FT2Svfks/DbYXw5/T3fkC3ehCvvmYk0QZrC4obRdg==" saltValue="R2o9oOtUAx2lTZxMQAwSEA==" spinCount="100000" sheet="1" objects="1" scenarios="1" formatCells="0" formatColumns="0" formatRows="0" sort="0" autoFilter="0" pivotTables="0"/>
  <autoFilter ref="A18:G321" xr:uid="{00000000-0009-0000-0000-000002000000}"/>
  <mergeCells count="26">
    <mergeCell ref="B2:G2"/>
    <mergeCell ref="B1:G1"/>
    <mergeCell ref="I1:J5"/>
    <mergeCell ref="D3:E3"/>
    <mergeCell ref="B4:G5"/>
    <mergeCell ref="B3:C3"/>
    <mergeCell ref="A4:A17"/>
    <mergeCell ref="B6:G6"/>
    <mergeCell ref="B7:G7"/>
    <mergeCell ref="B14:G14"/>
    <mergeCell ref="B15:G15"/>
    <mergeCell ref="B9:G9"/>
    <mergeCell ref="B10:G10"/>
    <mergeCell ref="B11:G11"/>
    <mergeCell ref="B13:G13"/>
    <mergeCell ref="B12:G12"/>
    <mergeCell ref="B8:G8"/>
    <mergeCell ref="B16:G16"/>
    <mergeCell ref="B17:G17"/>
    <mergeCell ref="I13:J17"/>
    <mergeCell ref="I38:J41"/>
    <mergeCell ref="I22:J24"/>
    <mergeCell ref="I25:J29"/>
    <mergeCell ref="I30:J33"/>
    <mergeCell ref="I34:J37"/>
    <mergeCell ref="I18:J18"/>
  </mergeCells>
  <phoneticPr fontId="1" type="noConversion"/>
  <conditionalFormatting sqref="H19:H321">
    <cfRule type="cellIs" dxfId="4" priority="7" stopIfTrue="1" operator="equal">
      <formula>$J$10</formula>
    </cfRule>
    <cfRule type="cellIs" dxfId="3" priority="8" stopIfTrue="1" operator="equal">
      <formula>$J$9</formula>
    </cfRule>
    <cfRule type="cellIs" dxfId="2" priority="9" stopIfTrue="1" operator="equal">
      <formula>$J$8</formula>
    </cfRule>
    <cfRule type="cellIs" dxfId="1" priority="10" stopIfTrue="1" operator="equal">
      <formula>$J$7</formula>
    </cfRule>
    <cfRule type="cellIs" dxfId="0" priority="11" stopIfTrue="1" operator="equal">
      <formula>$J$6</formula>
    </cfRule>
  </conditionalFormatting>
  <printOptions horizontalCentered="1" verticalCentered="1"/>
  <pageMargins left="0.19685039370078741" right="0.15748031496062992" top="0.51181102362204722" bottom="0.47244094488188981" header="0.51181102362204722" footer="0.51181102362204722"/>
  <pageSetup paperSize="9"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tabColor rgb="FFFF0000"/>
  </sheetPr>
  <dimension ref="A1:A41"/>
  <sheetViews>
    <sheetView showGridLines="0" tabSelected="1" workbookViewId="0">
      <selection activeCell="A2" sqref="A2"/>
    </sheetView>
  </sheetViews>
  <sheetFormatPr baseColWidth="10" defaultColWidth="11.5" defaultRowHeight="13"/>
  <cols>
    <col min="1" max="1" width="137.33203125" style="51" customWidth="1"/>
    <col min="2" max="16384" width="11.5" style="51"/>
  </cols>
  <sheetData>
    <row r="1" spans="1:1" ht="81.75" customHeight="1">
      <c r="A1" s="185" t="s">
        <v>189</v>
      </c>
    </row>
    <row r="2" spans="1:1" ht="151" customHeight="1">
      <c r="A2" s="196" t="s">
        <v>197</v>
      </c>
    </row>
    <row r="3" spans="1:1" ht="85" customHeight="1">
      <c r="A3" s="195" t="s">
        <v>196</v>
      </c>
    </row>
    <row r="4" spans="1:1" ht="71" customHeight="1">
      <c r="A4" s="133" t="s">
        <v>149</v>
      </c>
    </row>
    <row r="5" spans="1:1" ht="85" customHeight="1">
      <c r="A5" s="133" t="s">
        <v>176</v>
      </c>
    </row>
    <row r="6" spans="1:1" ht="90" customHeight="1">
      <c r="A6" s="134" t="s">
        <v>193</v>
      </c>
    </row>
    <row r="7" spans="1:1" ht="99" customHeight="1">
      <c r="A7" s="197" t="s">
        <v>150</v>
      </c>
    </row>
    <row r="8" spans="1:1" s="52" customFormat="1" ht="42.75" customHeight="1">
      <c r="A8" s="198" t="s">
        <v>147</v>
      </c>
    </row>
    <row r="9" spans="1:1" s="52" customFormat="1" ht="90" customHeight="1">
      <c r="A9" s="199" t="s">
        <v>187</v>
      </c>
    </row>
    <row r="10" spans="1:1" s="52" customFormat="1" ht="30" customHeight="1">
      <c r="A10" s="198" t="s">
        <v>188</v>
      </c>
    </row>
    <row r="11" spans="1:1" ht="83.25" customHeight="1">
      <c r="A11" s="186" t="s">
        <v>148</v>
      </c>
    </row>
    <row r="12" spans="1:1" ht="23">
      <c r="A12" s="187" t="s">
        <v>64</v>
      </c>
    </row>
    <row r="13" spans="1:1" ht="71" customHeight="1">
      <c r="A13" s="188" t="s">
        <v>53</v>
      </c>
    </row>
    <row r="14" spans="1:1" ht="50" customHeight="1">
      <c r="A14" s="188" t="s">
        <v>65</v>
      </c>
    </row>
    <row r="15" spans="1:1" ht="70" customHeight="1">
      <c r="A15" s="188" t="s">
        <v>66</v>
      </c>
    </row>
    <row r="16" spans="1:1" ht="78" customHeight="1">
      <c r="A16" s="189" t="s">
        <v>177</v>
      </c>
    </row>
    <row r="17" spans="1:1" ht="53" customHeight="1">
      <c r="A17" s="188" t="s">
        <v>192</v>
      </c>
    </row>
    <row r="18" spans="1:1" s="52" customFormat="1" ht="15" customHeight="1">
      <c r="A18" s="53"/>
    </row>
    <row r="19" spans="1:1" ht="63" customHeight="1">
      <c r="A19" s="184" t="s">
        <v>178</v>
      </c>
    </row>
    <row r="20" spans="1:1" ht="49" customHeight="1">
      <c r="A20" s="183" t="s">
        <v>179</v>
      </c>
    </row>
    <row r="21" spans="1:1" ht="77" customHeight="1">
      <c r="A21" s="182" t="s">
        <v>67</v>
      </c>
    </row>
    <row r="22" spans="1:1" ht="64" customHeight="1">
      <c r="A22" s="182" t="s">
        <v>54</v>
      </c>
    </row>
    <row r="23" spans="1:1" ht="73" customHeight="1">
      <c r="A23" s="182" t="s">
        <v>183</v>
      </c>
    </row>
    <row r="24" spans="1:1" ht="70" customHeight="1">
      <c r="A24" s="182" t="s">
        <v>180</v>
      </c>
    </row>
    <row r="25" spans="1:1" ht="92" customHeight="1">
      <c r="A25" s="182" t="s">
        <v>181</v>
      </c>
    </row>
    <row r="26" spans="1:1" s="52" customFormat="1" ht="102" customHeight="1">
      <c r="A26" s="182" t="s">
        <v>182</v>
      </c>
    </row>
    <row r="27" spans="1:1" ht="47" customHeight="1">
      <c r="A27" s="187" t="s">
        <v>55</v>
      </c>
    </row>
    <row r="28" spans="1:1" ht="57" customHeight="1">
      <c r="A28" s="188" t="s">
        <v>68</v>
      </c>
    </row>
    <row r="29" spans="1:1" ht="83" customHeight="1">
      <c r="A29" s="188" t="s">
        <v>56</v>
      </c>
    </row>
    <row r="30" spans="1:1" s="55" customFormat="1" ht="18">
      <c r="A30" s="54"/>
    </row>
    <row r="31" spans="1:1" s="55" customFormat="1" ht="49" customHeight="1">
      <c r="A31" s="190" t="s">
        <v>57</v>
      </c>
    </row>
    <row r="32" spans="1:1" s="55" customFormat="1" ht="30" customHeight="1">
      <c r="A32" s="188" t="s">
        <v>184</v>
      </c>
    </row>
    <row r="33" spans="1:1" s="55" customFormat="1" ht="128" customHeight="1">
      <c r="A33" s="188" t="s">
        <v>190</v>
      </c>
    </row>
    <row r="34" spans="1:1" ht="118" customHeight="1">
      <c r="A34" s="56" t="s">
        <v>185</v>
      </c>
    </row>
    <row r="35" spans="1:1" ht="39" customHeight="1">
      <c r="A35" s="191" t="s">
        <v>191</v>
      </c>
    </row>
    <row r="36" spans="1:1" ht="161" customHeight="1">
      <c r="A36" s="192" t="s">
        <v>186</v>
      </c>
    </row>
    <row r="37" spans="1:1" ht="73.5" customHeight="1">
      <c r="A37" s="193" t="s">
        <v>58</v>
      </c>
    </row>
    <row r="38" spans="1:1" ht="20" customHeight="1">
      <c r="A38" s="56"/>
    </row>
    <row r="39" spans="1:1" s="58" customFormat="1" ht="74" customHeight="1">
      <c r="A39" s="57" t="s">
        <v>59</v>
      </c>
    </row>
    <row r="40" spans="1:1" s="58" customFormat="1" ht="74" customHeight="1">
      <c r="A40" s="59" t="s">
        <v>60</v>
      </c>
    </row>
    <row r="41" spans="1:1" ht="41" customHeight="1">
      <c r="A41" s="59" t="s">
        <v>61</v>
      </c>
    </row>
  </sheetData>
  <hyperlinks>
    <hyperlink ref="A8" r:id="rId1" xr:uid="{00000000-0004-0000-0300-000000000000}"/>
    <hyperlink ref="A10" r:id="rId2" xr:uid="{D1A652A1-A13A-2045-882F-E94F38E77F47}"/>
    <hyperlink ref="A35" r:id="rId3" xr:uid="{61BF2801-A506-8E4F-867E-24A1F61FE9C1}"/>
    <hyperlink ref="A3" r:id="rId4" xr:uid="{CF52EE10-E44E-584B-8A04-488A64BD7365}"/>
  </hyperlinks>
  <pageMargins left="0.78740157499999996" right="0.78740157499999996" top="0.984251969" bottom="0.984251969"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rgb="FF00B0F0"/>
  </sheetPr>
  <dimension ref="A1:C29"/>
  <sheetViews>
    <sheetView showZeros="0" zoomScale="150" zoomScaleNormal="150" zoomScalePageLayoutView="150" workbookViewId="0"/>
  </sheetViews>
  <sheetFormatPr baseColWidth="10" defaultRowHeight="13"/>
  <cols>
    <col min="2" max="2" width="24.33203125" customWidth="1"/>
    <col min="3" max="3" width="65" customWidth="1"/>
  </cols>
  <sheetData>
    <row r="1" spans="1:3" ht="39.75" customHeight="1">
      <c r="A1" s="121">
        <v>1</v>
      </c>
      <c r="C1" s="89" t="str">
        <f ca="1">OFFSET(Observation!A3,0,$A$1)</f>
        <v>André DURAND, né le 1 avril 2006</v>
      </c>
    </row>
    <row r="2" spans="1:3" ht="20.25" customHeight="1">
      <c r="B2" s="90" t="s">
        <v>98</v>
      </c>
      <c r="C2" s="91" t="str">
        <f>IF(A1&lt;&gt;0,HLOOKUP(A1,Classe!2:3,2,0)," ")</f>
        <v>André</v>
      </c>
    </row>
    <row r="3" spans="1:3">
      <c r="A3" s="82"/>
    </row>
    <row r="5" spans="1:3" ht="24.75" customHeight="1">
      <c r="B5" s="176" t="str">
        <f>Observation!$A$17</f>
        <v>Ici, vous écrivez les intitulés</v>
      </c>
      <c r="C5" s="175">
        <f ca="1">OFFSET(Observation!A17,0,$A$1)</f>
        <v>0</v>
      </c>
    </row>
    <row r="6" spans="1:3" ht="24.75" customHeight="1">
      <c r="B6" s="176" t="str">
        <f>Observation!$A$18</f>
        <v xml:space="preserve">Exemples : </v>
      </c>
      <c r="C6" s="175">
        <f ca="1">OFFSET(Observation!A18,0,$A$1)</f>
        <v>0</v>
      </c>
    </row>
    <row r="7" spans="1:3" ht="24.75" customHeight="1">
      <c r="B7" s="176" t="str">
        <f>Observation!A19</f>
        <v>Fratrie : rang</v>
      </c>
      <c r="C7" s="175" t="str">
        <f ca="1">OFFSET(Observation!A19,0,$A$1)</f>
        <v>Deuxième sur trois enfants</v>
      </c>
    </row>
    <row r="8" spans="1:3" ht="24.75" customHeight="1">
      <c r="B8" s="176" t="str">
        <f>Observation!A20</f>
        <v xml:space="preserve">Dans l'école : </v>
      </c>
      <c r="C8" s="175" t="str">
        <f ca="1">OFFSET(Observation!A20,0,$A$1)</f>
        <v>Oui, en CP (Albertine)</v>
      </c>
    </row>
    <row r="9" spans="1:3" ht="24.75" customHeight="1">
      <c r="B9" s="176" t="str">
        <f>Observation!A21</f>
        <v xml:space="preserve">Santé : </v>
      </c>
      <c r="C9" s="175">
        <f ca="1">OFFSET(Observation!A21,0,$A$1)</f>
        <v>0</v>
      </c>
    </row>
    <row r="10" spans="1:3" ht="24.75" customHeight="1">
      <c r="B10" s="176" t="str">
        <f>Observation!A22</f>
        <v>Allergies</v>
      </c>
      <c r="C10" s="175" t="str">
        <f ca="1">OFFSET(Observation!A22,0,$A$1)</f>
        <v>OUI (fruits de mer) et steack haché</v>
      </c>
    </row>
    <row r="11" spans="1:3" ht="24.75" customHeight="1">
      <c r="B11" s="176" t="str">
        <f>Observation!A23</f>
        <v>PAI</v>
      </c>
      <c r="C11" s="175" t="str">
        <f ca="1">OFFSET(Observation!A23,0,$A$1)</f>
        <v>Non</v>
      </c>
    </row>
    <row r="12" spans="1:3" ht="24.75" customHeight="1">
      <c r="B12" s="176" t="str">
        <f>Observation!A24</f>
        <v>Pathologie Dys</v>
      </c>
      <c r="C12" s="175" t="str">
        <f ca="1">OFFSET(Observation!A24,0,$A$1)</f>
        <v>Non</v>
      </c>
    </row>
    <row r="13" spans="1:3" ht="24.75" customHeight="1">
      <c r="B13" s="176" t="str">
        <f>Observation!A25</f>
        <v>RASED :</v>
      </c>
      <c r="C13" s="175">
        <f ca="1">OFFSET(Observation!A25,0,$A$1)</f>
        <v>0</v>
      </c>
    </row>
    <row r="14" spans="1:3" ht="24.75" customHeight="1">
      <c r="B14" s="176" t="str">
        <f>Observation!A26</f>
        <v>Suivi</v>
      </c>
      <c r="C14" s="175" t="str">
        <f ca="1">OFFSET(Observation!A26,0,$A$1)</f>
        <v>Oui</v>
      </c>
    </row>
    <row r="15" spans="1:3" ht="24.75" customHeight="1">
      <c r="B15" s="176" t="str">
        <f>Observation!A27</f>
        <v>Par</v>
      </c>
      <c r="C15" s="175" t="str">
        <f ca="1">OFFSET(Observation!A27,0,$A$1)</f>
        <v>Mme Dupont</v>
      </c>
    </row>
    <row r="16" spans="1:3" ht="24.75" customHeight="1">
      <c r="B16" s="176" t="str">
        <f>Observation!A28</f>
        <v>Bilan Psy</v>
      </c>
      <c r="C16" s="175" t="str">
        <f ca="1">OFFSET(Observation!A28,0,$A$1)</f>
        <v>Oui, le 10/08/2013</v>
      </c>
    </row>
    <row r="17" spans="2:3" ht="24.75" customHeight="1">
      <c r="B17" s="176">
        <f>Observation!A29</f>
        <v>0</v>
      </c>
      <c r="C17" s="175">
        <f ca="1">OFFSET(Observation!A29,0,$A$1)</f>
        <v>0</v>
      </c>
    </row>
    <row r="18" spans="2:3" ht="24.75" customHeight="1">
      <c r="B18" s="176">
        <f>Observation!A30</f>
        <v>0</v>
      </c>
      <c r="C18" s="175">
        <f ca="1">OFFSET(Observation!A30,0,$A$1)</f>
        <v>0</v>
      </c>
    </row>
    <row r="19" spans="2:3" ht="24.75" customHeight="1">
      <c r="B19" s="176">
        <f>Observation!A31</f>
        <v>0</v>
      </c>
      <c r="C19" s="175">
        <f ca="1">OFFSET(Observation!A31,0,$A$1)</f>
        <v>0</v>
      </c>
    </row>
    <row r="20" spans="2:3" ht="24.75" customHeight="1">
      <c r="B20" s="176">
        <f>Observation!A32</f>
        <v>0</v>
      </c>
      <c r="C20" s="175">
        <f ca="1">OFFSET(Observation!A32,0,$A$1)</f>
        <v>0</v>
      </c>
    </row>
    <row r="21" spans="2:3" ht="24.75" customHeight="1">
      <c r="B21" s="176">
        <f>Observation!A33</f>
        <v>0</v>
      </c>
      <c r="C21" s="175">
        <f ca="1">OFFSET(Observation!A33,0,$A$1)</f>
        <v>0</v>
      </c>
    </row>
    <row r="22" spans="2:3" ht="24.75" customHeight="1">
      <c r="B22" s="176">
        <f>Observation!A34</f>
        <v>0</v>
      </c>
      <c r="C22" s="175">
        <f ca="1">OFFSET(Observation!A34,0,$A$1)</f>
        <v>0</v>
      </c>
    </row>
    <row r="23" spans="2:3" ht="24.75" customHeight="1">
      <c r="B23" s="176">
        <f>Observation!A35</f>
        <v>0</v>
      </c>
      <c r="C23" s="175">
        <f ca="1">OFFSET(Observation!A35,0,$A$1)</f>
        <v>0</v>
      </c>
    </row>
    <row r="24" spans="2:3" ht="24.75" customHeight="1">
      <c r="B24" s="176">
        <f>Observation!A36</f>
        <v>0</v>
      </c>
      <c r="C24" s="175">
        <f ca="1">OFFSET(Observation!A36,0,$A$1)</f>
        <v>0</v>
      </c>
    </row>
    <row r="25" spans="2:3" ht="24.75" customHeight="1">
      <c r="B25" s="176">
        <f>Observation!A37</f>
        <v>0</v>
      </c>
      <c r="C25" s="175">
        <f ca="1">OFFSET(Observation!A37,0,$A$1)</f>
        <v>0</v>
      </c>
    </row>
    <row r="26" spans="2:3" ht="24.75" customHeight="1">
      <c r="B26" s="176">
        <f>Observation!A38</f>
        <v>0</v>
      </c>
      <c r="C26" s="175">
        <f ca="1">OFFSET(Observation!A38,0,$A$1)</f>
        <v>0</v>
      </c>
    </row>
    <row r="27" spans="2:3" ht="24.75" customHeight="1">
      <c r="B27" s="176">
        <f>Observation!A39</f>
        <v>0</v>
      </c>
      <c r="C27" s="175">
        <f ca="1">OFFSET(Observation!A39,0,$A$1)</f>
        <v>0</v>
      </c>
    </row>
    <row r="28" spans="2:3" ht="24.75" customHeight="1">
      <c r="B28" s="176">
        <f>Observation!A40</f>
        <v>0</v>
      </c>
      <c r="C28" s="175">
        <f ca="1">OFFSET(Observation!A40,0,$A$1)</f>
        <v>0</v>
      </c>
    </row>
    <row r="29" spans="2:3" ht="24.75" customHeight="1">
      <c r="B29" s="176">
        <f>Observation!A41</f>
        <v>0</v>
      </c>
      <c r="C29" s="175">
        <f ca="1">OFFSET(Observation!A41,0,$A$1)</f>
        <v>0</v>
      </c>
    </row>
  </sheetData>
  <sheetProtection algorithmName="SHA-512" hashValue="dALeUqIEg3JyQ8vrMkKE/d0OrQvcbq2uYHb+wyUA9K3ItknOPXhnYtVpVKET8YsnbNT8Ux4MBjJ5Re19Y4mRyw==" saltValue="6r67IVk1NxerEdX3yqN75A==" spinCount="100000" sheet="1" objects="1" scenarios="1"/>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rgb="FF00B0F0"/>
  </sheetPr>
  <dimension ref="A1:G52"/>
  <sheetViews>
    <sheetView showZeros="0" zoomScale="150" zoomScaleNormal="150" zoomScalePageLayoutView="150" workbookViewId="0">
      <selection activeCell="I10" sqref="I10"/>
    </sheetView>
  </sheetViews>
  <sheetFormatPr baseColWidth="10" defaultColWidth="14.1640625" defaultRowHeight="13"/>
  <cols>
    <col min="1" max="1" width="16.5" style="124" customWidth="1"/>
    <col min="2" max="2" width="18" style="69" customWidth="1"/>
    <col min="3" max="6" width="12.5" style="69" customWidth="1"/>
    <col min="7" max="16384" width="14.1640625" style="69"/>
  </cols>
  <sheetData>
    <row r="1" spans="1:7" s="66" customFormat="1" ht="33.75" customHeight="1">
      <c r="A1" s="194" t="s">
        <v>195</v>
      </c>
      <c r="B1" s="79" t="s">
        <v>69</v>
      </c>
      <c r="C1" s="79" t="s">
        <v>174</v>
      </c>
      <c r="D1" s="79" t="s">
        <v>70</v>
      </c>
      <c r="E1" s="79" t="s">
        <v>71</v>
      </c>
      <c r="F1" s="79"/>
      <c r="G1" s="79"/>
    </row>
    <row r="2" spans="1:7" ht="21" customHeight="1">
      <c r="A2" s="122" t="str">
        <f>Classe!G3</f>
        <v>André</v>
      </c>
      <c r="B2" s="67"/>
      <c r="C2" s="68"/>
      <c r="D2" s="68"/>
      <c r="E2" s="68"/>
      <c r="F2" s="68"/>
      <c r="G2" s="68"/>
    </row>
    <row r="3" spans="1:7" ht="21" customHeight="1">
      <c r="A3" s="122" t="str">
        <f>Classe!H3</f>
        <v>Bernard</v>
      </c>
      <c r="B3" s="68"/>
      <c r="C3" s="68"/>
      <c r="D3" s="68"/>
      <c r="E3" s="68"/>
      <c r="F3" s="68"/>
      <c r="G3" s="68"/>
    </row>
    <row r="4" spans="1:7" ht="21" customHeight="1">
      <c r="A4" s="122" t="str">
        <f>Classe!I3</f>
        <v>Brigitte</v>
      </c>
      <c r="B4" s="68"/>
      <c r="C4" s="68"/>
      <c r="D4" s="68"/>
      <c r="E4" s="68"/>
      <c r="F4" s="68"/>
      <c r="G4" s="68"/>
    </row>
    <row r="5" spans="1:7" ht="21" customHeight="1">
      <c r="A5" s="122" t="str">
        <f>Classe!J3</f>
        <v>Corinne</v>
      </c>
      <c r="B5" s="68"/>
      <c r="C5" s="68"/>
      <c r="D5" s="68"/>
      <c r="E5" s="68"/>
      <c r="F5" s="68"/>
      <c r="G5" s="68"/>
    </row>
    <row r="6" spans="1:7" ht="21" customHeight="1">
      <c r="A6" s="122" t="str">
        <f>Classe!K3</f>
        <v>Denis</v>
      </c>
      <c r="B6" s="68"/>
      <c r="C6" s="68"/>
      <c r="D6" s="68"/>
      <c r="E6" s="68"/>
      <c r="F6" s="68"/>
      <c r="G6" s="68"/>
    </row>
    <row r="7" spans="1:7" ht="21" customHeight="1">
      <c r="A7" s="122" t="str">
        <f>Classe!L3</f>
        <v>Eglantine</v>
      </c>
      <c r="B7" s="68"/>
      <c r="C7" s="68"/>
      <c r="D7" s="68"/>
      <c r="E7" s="68"/>
      <c r="F7" s="68"/>
      <c r="G7" s="68"/>
    </row>
    <row r="8" spans="1:7" ht="21" customHeight="1">
      <c r="A8" s="122" t="str">
        <f>Classe!M3</f>
        <v>François</v>
      </c>
      <c r="B8" s="68"/>
      <c r="C8" s="68"/>
      <c r="D8" s="68"/>
      <c r="E8" s="68"/>
      <c r="F8" s="68"/>
      <c r="G8" s="68"/>
    </row>
    <row r="9" spans="1:7" ht="21" customHeight="1">
      <c r="A9" s="122" t="str">
        <f>Classe!N3</f>
        <v>Hélène</v>
      </c>
      <c r="B9" s="68"/>
      <c r="C9" s="68"/>
      <c r="D9" s="68"/>
      <c r="E9" s="68"/>
      <c r="F9" s="68"/>
      <c r="G9" s="68"/>
    </row>
    <row r="10" spans="1:7" ht="21" customHeight="1">
      <c r="A10" s="122" t="str">
        <f>Classe!O3</f>
        <v>Lucie</v>
      </c>
      <c r="B10" s="68"/>
      <c r="C10" s="68"/>
      <c r="D10" s="68"/>
      <c r="E10" s="68"/>
      <c r="F10" s="68"/>
      <c r="G10" s="68"/>
    </row>
    <row r="11" spans="1:7" ht="21" customHeight="1">
      <c r="A11" s="122" t="str">
        <f>Classe!P3</f>
        <v>Marcel</v>
      </c>
      <c r="B11" s="68"/>
      <c r="C11" s="68"/>
      <c r="D11" s="68"/>
      <c r="E11" s="68"/>
      <c r="F11" s="68"/>
      <c r="G11" s="68"/>
    </row>
    <row r="12" spans="1:7" ht="21" customHeight="1">
      <c r="A12" s="122" t="str">
        <f>Classe!Q3</f>
        <v>Noémie</v>
      </c>
      <c r="B12" s="68"/>
      <c r="C12" s="68"/>
      <c r="D12" s="68"/>
      <c r="E12" s="68"/>
      <c r="F12" s="68"/>
      <c r="G12" s="68"/>
    </row>
    <row r="13" spans="1:7" ht="21" customHeight="1">
      <c r="A13" s="122" t="str">
        <f>Classe!R3</f>
        <v>Omar</v>
      </c>
      <c r="B13" s="68"/>
      <c r="C13" s="68"/>
      <c r="D13" s="68"/>
      <c r="E13" s="68"/>
      <c r="F13" s="68"/>
      <c r="G13" s="68"/>
    </row>
    <row r="14" spans="1:7" ht="21" customHeight="1">
      <c r="A14" s="122" t="str">
        <f>Classe!S3</f>
        <v>Pauline</v>
      </c>
      <c r="B14" s="68"/>
      <c r="C14" s="68"/>
      <c r="D14" s="68"/>
      <c r="E14" s="68"/>
      <c r="F14" s="68"/>
      <c r="G14" s="68"/>
    </row>
    <row r="15" spans="1:7" ht="21" customHeight="1">
      <c r="A15" s="122" t="str">
        <f>Classe!T3</f>
        <v>Samuel</v>
      </c>
      <c r="B15" s="68"/>
      <c r="C15" s="68"/>
      <c r="D15" s="68"/>
      <c r="E15" s="68"/>
      <c r="F15" s="68"/>
      <c r="G15" s="68"/>
    </row>
    <row r="16" spans="1:7" ht="21" customHeight="1">
      <c r="A16" s="122" t="str">
        <f>Classe!U3</f>
        <v>Thérèse</v>
      </c>
      <c r="B16" s="68"/>
      <c r="C16" s="68"/>
      <c r="D16" s="68"/>
      <c r="E16" s="68"/>
      <c r="F16" s="68"/>
      <c r="G16" s="68"/>
    </row>
    <row r="17" spans="1:7" ht="21" customHeight="1">
      <c r="A17" s="122" t="str">
        <f>Classe!V3</f>
        <v>Vince</v>
      </c>
      <c r="B17" s="68"/>
      <c r="C17" s="68"/>
      <c r="D17" s="68"/>
      <c r="E17" s="68"/>
      <c r="F17" s="68"/>
      <c r="G17" s="68"/>
    </row>
    <row r="18" spans="1:7" ht="21" customHeight="1">
      <c r="A18" s="122" t="str">
        <f>Classe!W3</f>
        <v>John</v>
      </c>
      <c r="B18" s="68"/>
      <c r="C18" s="68"/>
      <c r="D18" s="68"/>
      <c r="E18" s="68"/>
      <c r="F18" s="68"/>
      <c r="G18" s="68"/>
    </row>
    <row r="19" spans="1:7" ht="21" customHeight="1">
      <c r="A19" s="122" t="str">
        <f>Classe!X3</f>
        <v>Yoniess</v>
      </c>
      <c r="B19" s="68"/>
      <c r="C19" s="68"/>
      <c r="D19" s="68"/>
      <c r="E19" s="68"/>
      <c r="F19" s="68"/>
      <c r="G19" s="68"/>
    </row>
    <row r="20" spans="1:7" ht="21" customHeight="1">
      <c r="A20" s="122" t="str">
        <f>Classe!Y3</f>
        <v>Nabila</v>
      </c>
      <c r="B20" s="68"/>
      <c r="C20" s="68"/>
      <c r="D20" s="68"/>
      <c r="E20" s="68"/>
      <c r="F20" s="68"/>
      <c r="G20" s="68"/>
    </row>
    <row r="21" spans="1:7" ht="21" customHeight="1">
      <c r="A21" s="122" t="str">
        <f>Classe!Z3</f>
        <v>Kévina</v>
      </c>
      <c r="B21" s="68"/>
      <c r="C21" s="68"/>
      <c r="D21" s="68"/>
      <c r="E21" s="68"/>
      <c r="F21" s="68"/>
      <c r="G21" s="68"/>
    </row>
    <row r="22" spans="1:7" ht="21" customHeight="1">
      <c r="A22" s="122" t="str">
        <f>Classe!AA3</f>
        <v>Cyprien</v>
      </c>
      <c r="B22" s="68"/>
      <c r="C22" s="68"/>
      <c r="D22" s="68"/>
      <c r="E22" s="68"/>
      <c r="F22" s="68"/>
      <c r="G22" s="68"/>
    </row>
    <row r="23" spans="1:7" ht="21" customHeight="1">
      <c r="A23" s="122" t="str">
        <f>Classe!AB3</f>
        <v>Norman</v>
      </c>
      <c r="B23" s="68"/>
      <c r="C23" s="68"/>
      <c r="D23" s="68"/>
      <c r="E23" s="68"/>
      <c r="F23" s="68"/>
      <c r="G23" s="68"/>
    </row>
    <row r="24" spans="1:7" ht="21" customHeight="1">
      <c r="A24" s="122" t="str">
        <f>Classe!AC3</f>
        <v>Hugo</v>
      </c>
      <c r="B24" s="68"/>
      <c r="C24" s="68"/>
      <c r="D24" s="68"/>
      <c r="E24" s="68"/>
      <c r="F24" s="68"/>
      <c r="G24" s="68"/>
    </row>
    <row r="25" spans="1:7" ht="21" customHeight="1">
      <c r="A25" s="122" t="str">
        <f>Classe!AD3</f>
        <v>Jérome</v>
      </c>
      <c r="B25" s="68"/>
      <c r="C25" s="68"/>
      <c r="D25" s="68"/>
      <c r="E25" s="68"/>
      <c r="F25" s="68"/>
      <c r="G25" s="68"/>
    </row>
    <row r="26" spans="1:7" ht="21" customHeight="1">
      <c r="A26" s="122">
        <f>Classe!AE3</f>
        <v>0</v>
      </c>
      <c r="B26" s="68"/>
      <c r="C26" s="68"/>
      <c r="D26" s="68"/>
      <c r="E26" s="68"/>
      <c r="F26" s="68"/>
      <c r="G26" s="68"/>
    </row>
    <row r="27" spans="1:7" ht="21" customHeight="1">
      <c r="A27" s="122">
        <f>Classe!AF3</f>
        <v>0</v>
      </c>
      <c r="B27" s="68"/>
      <c r="C27" s="68"/>
      <c r="D27" s="68"/>
      <c r="E27" s="68"/>
      <c r="F27" s="68"/>
      <c r="G27" s="68"/>
    </row>
    <row r="28" spans="1:7" ht="21" customHeight="1">
      <c r="A28" s="122">
        <f>Classe!AG3</f>
        <v>0</v>
      </c>
      <c r="B28" s="68"/>
      <c r="C28" s="68"/>
      <c r="D28" s="68"/>
      <c r="E28" s="68"/>
      <c r="F28" s="68"/>
      <c r="G28" s="68"/>
    </row>
    <row r="29" spans="1:7" ht="21" customHeight="1">
      <c r="A29" s="122">
        <f>Classe!AH3</f>
        <v>0</v>
      </c>
      <c r="B29" s="68"/>
      <c r="C29" s="68"/>
      <c r="D29" s="68"/>
      <c r="E29" s="68"/>
      <c r="F29" s="68"/>
      <c r="G29" s="68"/>
    </row>
    <row r="30" spans="1:7" ht="21" customHeight="1">
      <c r="A30" s="122">
        <f>Classe!AI3</f>
        <v>0</v>
      </c>
      <c r="B30" s="68"/>
      <c r="C30" s="68"/>
      <c r="D30" s="68"/>
      <c r="E30" s="68"/>
      <c r="F30" s="68"/>
      <c r="G30" s="68"/>
    </row>
    <row r="31" spans="1:7" ht="21" customHeight="1">
      <c r="A31" s="122">
        <f>Classe!AJ3</f>
        <v>0</v>
      </c>
      <c r="B31" s="68"/>
      <c r="C31" s="68"/>
      <c r="D31" s="68"/>
      <c r="E31" s="68"/>
      <c r="F31" s="68"/>
      <c r="G31" s="68"/>
    </row>
    <row r="32" spans="1:7" ht="21" customHeight="1">
      <c r="A32" s="123">
        <f>Classe!AK3</f>
        <v>0</v>
      </c>
      <c r="B32" s="68"/>
      <c r="C32" s="68"/>
      <c r="D32" s="68"/>
      <c r="E32" s="68"/>
      <c r="F32" s="68"/>
      <c r="G32" s="68"/>
    </row>
    <row r="33" spans="1:7" ht="21" customHeight="1">
      <c r="A33" s="123">
        <f>Classe!AL3</f>
        <v>0</v>
      </c>
      <c r="B33" s="68"/>
      <c r="C33" s="68"/>
      <c r="D33" s="68"/>
      <c r="E33" s="68"/>
      <c r="F33" s="68"/>
      <c r="G33" s="68"/>
    </row>
    <row r="34" spans="1:7" ht="21" customHeight="1">
      <c r="A34" s="123">
        <f>Classe!AM3</f>
        <v>0</v>
      </c>
      <c r="B34" s="68"/>
      <c r="C34" s="68"/>
      <c r="D34" s="68"/>
      <c r="E34" s="68"/>
      <c r="F34" s="68"/>
      <c r="G34" s="68"/>
    </row>
    <row r="35" spans="1:7" ht="21" customHeight="1">
      <c r="A35" s="123">
        <f>Classe!AN3</f>
        <v>0</v>
      </c>
      <c r="B35" s="68"/>
      <c r="C35" s="68"/>
      <c r="D35" s="68"/>
      <c r="E35" s="68"/>
      <c r="F35" s="68"/>
      <c r="G35" s="68"/>
    </row>
    <row r="36" spans="1:7" ht="21" customHeight="1">
      <c r="A36" s="123">
        <f>Classe!AO3</f>
        <v>0</v>
      </c>
      <c r="B36" s="68"/>
      <c r="C36" s="68"/>
      <c r="D36" s="68"/>
      <c r="E36" s="68"/>
      <c r="F36" s="68"/>
      <c r="G36" s="68"/>
    </row>
    <row r="37" spans="1:7" ht="21" customHeight="1">
      <c r="A37" s="123">
        <f>Classe!AP3</f>
        <v>0</v>
      </c>
      <c r="B37" s="68"/>
      <c r="C37" s="68"/>
      <c r="D37" s="68"/>
      <c r="E37" s="68"/>
      <c r="F37" s="68"/>
      <c r="G37" s="68"/>
    </row>
    <row r="38" spans="1:7" ht="21" customHeight="1">
      <c r="A38" s="123">
        <f>Classe!AQ3</f>
        <v>0</v>
      </c>
      <c r="B38" s="68"/>
      <c r="C38" s="68"/>
      <c r="D38" s="68"/>
      <c r="E38" s="68"/>
      <c r="F38" s="68"/>
      <c r="G38" s="68"/>
    </row>
    <row r="39" spans="1:7" ht="21" customHeight="1">
      <c r="A39" s="123">
        <f>Classe!AR3</f>
        <v>0</v>
      </c>
      <c r="B39" s="68"/>
      <c r="C39" s="68"/>
      <c r="D39" s="68"/>
      <c r="E39" s="68"/>
      <c r="F39" s="68"/>
      <c r="G39" s="68"/>
    </row>
    <row r="40" spans="1:7" ht="21" customHeight="1">
      <c r="A40" s="123">
        <f>Classe!AS3</f>
        <v>0</v>
      </c>
      <c r="B40" s="68"/>
      <c r="C40" s="68"/>
      <c r="D40" s="68"/>
      <c r="E40" s="68"/>
      <c r="F40" s="68"/>
      <c r="G40" s="68"/>
    </row>
    <row r="41" spans="1:7" ht="21" customHeight="1">
      <c r="A41" s="123">
        <f>Classe!AT3</f>
        <v>0</v>
      </c>
      <c r="B41" s="68"/>
      <c r="C41" s="68"/>
      <c r="D41" s="68"/>
      <c r="E41" s="68"/>
      <c r="F41" s="68"/>
      <c r="G41" s="68"/>
    </row>
    <row r="42" spans="1:7" ht="21" customHeight="1">
      <c r="A42" s="123">
        <f>Classe!AU3</f>
        <v>0</v>
      </c>
      <c r="B42" s="68"/>
      <c r="C42" s="68"/>
      <c r="D42" s="68"/>
      <c r="E42" s="68"/>
      <c r="F42" s="68"/>
      <c r="G42" s="68"/>
    </row>
    <row r="43" spans="1:7" ht="21" customHeight="1">
      <c r="A43" s="123">
        <f>Classe!AV3</f>
        <v>0</v>
      </c>
      <c r="B43" s="68"/>
      <c r="C43" s="68"/>
      <c r="D43" s="68"/>
      <c r="E43" s="68"/>
      <c r="F43" s="68"/>
      <c r="G43" s="68"/>
    </row>
    <row r="44" spans="1:7" ht="21" customHeight="1">
      <c r="A44" s="123">
        <f>Classe!AW3</f>
        <v>0</v>
      </c>
      <c r="B44" s="68"/>
      <c r="C44" s="68"/>
      <c r="D44" s="68"/>
      <c r="E44" s="68"/>
      <c r="F44" s="68"/>
      <c r="G44" s="68"/>
    </row>
    <row r="45" spans="1:7" ht="21" customHeight="1">
      <c r="A45" s="123">
        <f>Classe!AX3</f>
        <v>0</v>
      </c>
      <c r="B45" s="68"/>
      <c r="C45" s="68"/>
      <c r="D45" s="68"/>
      <c r="E45" s="68"/>
      <c r="F45" s="68"/>
      <c r="G45" s="68"/>
    </row>
    <row r="46" spans="1:7" ht="21" customHeight="1">
      <c r="A46" s="123">
        <f>Classe!AY3</f>
        <v>0</v>
      </c>
      <c r="B46" s="68"/>
      <c r="C46" s="68"/>
      <c r="D46" s="68"/>
      <c r="E46" s="68"/>
      <c r="F46" s="68"/>
      <c r="G46" s="68"/>
    </row>
    <row r="47" spans="1:7" ht="21" customHeight="1">
      <c r="A47" s="123">
        <f>Classe!AZ3</f>
        <v>0</v>
      </c>
      <c r="B47" s="68"/>
      <c r="C47" s="68"/>
      <c r="D47" s="68"/>
      <c r="E47" s="68"/>
      <c r="F47" s="68"/>
      <c r="G47" s="68"/>
    </row>
    <row r="48" spans="1:7" ht="21" customHeight="1">
      <c r="A48" s="123">
        <f>Classe!BA3</f>
        <v>0</v>
      </c>
      <c r="B48" s="68"/>
      <c r="C48" s="68"/>
      <c r="D48" s="68"/>
      <c r="E48" s="68"/>
      <c r="F48" s="68"/>
      <c r="G48" s="68"/>
    </row>
    <row r="49" spans="1:7" ht="21" customHeight="1">
      <c r="A49" s="123">
        <f>Classe!BB3</f>
        <v>0</v>
      </c>
      <c r="B49" s="68"/>
      <c r="C49" s="68"/>
      <c r="D49" s="68"/>
      <c r="E49" s="68"/>
      <c r="F49" s="68"/>
      <c r="G49" s="68"/>
    </row>
    <row r="50" spans="1:7" ht="21" customHeight="1">
      <c r="A50" s="123">
        <f>Classe!BC3</f>
        <v>0</v>
      </c>
      <c r="B50" s="68"/>
      <c r="C50" s="68"/>
      <c r="D50" s="68"/>
      <c r="E50" s="68"/>
      <c r="F50" s="68"/>
      <c r="G50" s="68"/>
    </row>
    <row r="51" spans="1:7" ht="21" customHeight="1">
      <c r="A51" s="123">
        <f>Classe!BD3</f>
        <v>0</v>
      </c>
      <c r="B51" s="68"/>
      <c r="C51" s="68"/>
      <c r="D51" s="68"/>
      <c r="E51" s="68"/>
      <c r="F51" s="68"/>
      <c r="G51" s="68"/>
    </row>
    <row r="52" spans="1:7" ht="21" customHeight="1">
      <c r="A52" s="123">
        <f>Classe!BE3</f>
        <v>0</v>
      </c>
      <c r="B52" s="68"/>
      <c r="C52" s="68"/>
      <c r="D52" s="68"/>
      <c r="E52" s="68"/>
      <c r="F52" s="68"/>
      <c r="G52" s="68"/>
    </row>
  </sheetData>
  <phoneticPr fontId="1" type="noConversion"/>
  <pageMargins left="0.25" right="0.25"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rgb="FF00B0F0"/>
  </sheetPr>
  <dimension ref="A1:G51"/>
  <sheetViews>
    <sheetView showZeros="0" topLeftCell="B1" zoomScale="150" zoomScaleNormal="150" zoomScalePageLayoutView="150" workbookViewId="0">
      <selection activeCell="F2" sqref="F2"/>
    </sheetView>
  </sheetViews>
  <sheetFormatPr baseColWidth="10" defaultRowHeight="13"/>
  <cols>
    <col min="1" max="3" width="28.33203125" style="139" customWidth="1"/>
    <col min="5" max="6" width="35" customWidth="1"/>
    <col min="7" max="7" width="58" customWidth="1"/>
  </cols>
  <sheetData>
    <row r="1" spans="1:7" s="73" customFormat="1" ht="62" customHeight="1" thickBot="1">
      <c r="A1" s="137" t="str">
        <f>Classe!$G$3</f>
        <v>André</v>
      </c>
      <c r="B1" s="137" t="str">
        <f>Classe!$H$3</f>
        <v>Bernard</v>
      </c>
      <c r="C1" s="137" t="str">
        <f>Classe!$I$3</f>
        <v>Brigitte</v>
      </c>
      <c r="G1" s="80"/>
    </row>
    <row r="2" spans="1:7" s="77" customFormat="1" ht="21" customHeight="1" thickBot="1">
      <c r="A2" s="138" t="str">
        <f>F2</f>
        <v>Cahier d'écriture</v>
      </c>
      <c r="B2" s="138" t="str">
        <f>F2</f>
        <v>Cahier d'écriture</v>
      </c>
      <c r="C2" s="138" t="str">
        <f>F2</f>
        <v>Cahier d'écriture</v>
      </c>
      <c r="E2" s="78" t="s">
        <v>72</v>
      </c>
      <c r="F2" s="125" t="s">
        <v>126</v>
      </c>
    </row>
    <row r="3" spans="1:7" s="74" customFormat="1" ht="62" customHeight="1">
      <c r="A3" s="137" t="str">
        <f>Classe!$J$3</f>
        <v>Corinne</v>
      </c>
      <c r="B3" s="137" t="str">
        <f>Classe!$K$3</f>
        <v>Denis</v>
      </c>
      <c r="C3" s="137" t="str">
        <f>Classe!$L$3</f>
        <v>Eglantine</v>
      </c>
      <c r="F3" s="238"/>
    </row>
    <row r="4" spans="1:7" s="77" customFormat="1" ht="21" customHeight="1">
      <c r="A4" s="138" t="str">
        <f>F2</f>
        <v>Cahier d'écriture</v>
      </c>
      <c r="B4" s="138" t="str">
        <f>F2</f>
        <v>Cahier d'écriture</v>
      </c>
      <c r="C4" s="138" t="str">
        <f>F2</f>
        <v>Cahier d'écriture</v>
      </c>
      <c r="F4" s="239"/>
    </row>
    <row r="5" spans="1:7" s="74" customFormat="1" ht="62" customHeight="1">
      <c r="A5" s="137" t="str">
        <f>Classe!$M$3</f>
        <v>François</v>
      </c>
      <c r="B5" s="137" t="str">
        <f>Classe!$N$3</f>
        <v>Hélène</v>
      </c>
      <c r="C5" s="137" t="str">
        <f>Classe!$O$3</f>
        <v>Lucie</v>
      </c>
      <c r="F5" s="239"/>
    </row>
    <row r="6" spans="1:7" s="77" customFormat="1" ht="21" customHeight="1">
      <c r="A6" s="138" t="str">
        <f>F2</f>
        <v>Cahier d'écriture</v>
      </c>
      <c r="B6" s="138" t="str">
        <f>F2</f>
        <v>Cahier d'écriture</v>
      </c>
      <c r="C6" s="138" t="str">
        <f>F2</f>
        <v>Cahier d'écriture</v>
      </c>
    </row>
    <row r="7" spans="1:7" s="74" customFormat="1" ht="62" customHeight="1">
      <c r="A7" s="137" t="str">
        <f>Classe!$P$3</f>
        <v>Marcel</v>
      </c>
      <c r="B7" s="137" t="str">
        <f>Classe!$Q$3</f>
        <v>Noémie</v>
      </c>
      <c r="C7" s="137" t="str">
        <f>Classe!$R$3</f>
        <v>Omar</v>
      </c>
      <c r="F7" s="240" t="s">
        <v>73</v>
      </c>
    </row>
    <row r="8" spans="1:7" s="77" customFormat="1" ht="21" customHeight="1">
      <c r="A8" s="138" t="str">
        <f>F2</f>
        <v>Cahier d'écriture</v>
      </c>
      <c r="B8" s="138" t="str">
        <f>F2</f>
        <v>Cahier d'écriture</v>
      </c>
      <c r="C8" s="138" t="str">
        <f>F2</f>
        <v>Cahier d'écriture</v>
      </c>
      <c r="F8" s="240"/>
    </row>
    <row r="9" spans="1:7" s="74" customFormat="1" ht="62" customHeight="1">
      <c r="A9" s="137" t="str">
        <f>Classe!$S$3</f>
        <v>Pauline</v>
      </c>
      <c r="B9" s="137" t="str">
        <f>Classe!$T$3</f>
        <v>Samuel</v>
      </c>
      <c r="C9" s="137" t="str">
        <f>Classe!$U$3</f>
        <v>Thérèse</v>
      </c>
    </row>
    <row r="10" spans="1:7" s="77" customFormat="1" ht="21" customHeight="1">
      <c r="A10" s="138" t="str">
        <f>F2</f>
        <v>Cahier d'écriture</v>
      </c>
      <c r="B10" s="138" t="str">
        <f>F2</f>
        <v>Cahier d'écriture</v>
      </c>
      <c r="C10" s="138" t="str">
        <f>F2</f>
        <v>Cahier d'écriture</v>
      </c>
    </row>
    <row r="11" spans="1:7" s="74" customFormat="1" ht="62" customHeight="1">
      <c r="A11" s="137" t="str">
        <f>Classe!$V$3</f>
        <v>Vince</v>
      </c>
      <c r="B11" s="137" t="str">
        <f>Classe!$W$3</f>
        <v>John</v>
      </c>
      <c r="C11" s="137" t="str">
        <f>Classe!$X$3</f>
        <v>Yoniess</v>
      </c>
    </row>
    <row r="12" spans="1:7" s="77" customFormat="1" ht="21" customHeight="1">
      <c r="A12" s="138" t="str">
        <f>F2</f>
        <v>Cahier d'écriture</v>
      </c>
      <c r="B12" s="138" t="str">
        <f>F2</f>
        <v>Cahier d'écriture</v>
      </c>
      <c r="C12" s="138" t="str">
        <f>F2</f>
        <v>Cahier d'écriture</v>
      </c>
    </row>
    <row r="13" spans="1:7" s="74" customFormat="1" ht="62" customHeight="1">
      <c r="A13" s="137" t="str">
        <f>Classe!$Y$3</f>
        <v>Nabila</v>
      </c>
      <c r="B13" s="137" t="str">
        <f>Classe!$Z$3</f>
        <v>Kévina</v>
      </c>
      <c r="C13" s="137" t="str">
        <f>Classe!$AA$3</f>
        <v>Cyprien</v>
      </c>
    </row>
    <row r="14" spans="1:7" s="77" customFormat="1" ht="21" customHeight="1">
      <c r="A14" s="138" t="str">
        <f>F2</f>
        <v>Cahier d'écriture</v>
      </c>
      <c r="B14" s="138" t="str">
        <f>F2</f>
        <v>Cahier d'écriture</v>
      </c>
      <c r="C14" s="138" t="str">
        <f>F2</f>
        <v>Cahier d'écriture</v>
      </c>
    </row>
    <row r="15" spans="1:7" s="75" customFormat="1" ht="62" customHeight="1">
      <c r="A15" s="137" t="str">
        <f>Classe!$AB$3</f>
        <v>Norman</v>
      </c>
      <c r="B15" s="137" t="str">
        <f>Classe!$AC$3</f>
        <v>Hugo</v>
      </c>
      <c r="C15" s="137" t="str">
        <f>Classe!$AD$3</f>
        <v>Jérome</v>
      </c>
    </row>
    <row r="16" spans="1:7" s="77" customFormat="1" ht="21" customHeight="1">
      <c r="A16" s="138" t="str">
        <f>F2</f>
        <v>Cahier d'écriture</v>
      </c>
      <c r="B16" s="138" t="str">
        <f>F2</f>
        <v>Cahier d'écriture</v>
      </c>
      <c r="C16" s="138" t="str">
        <f>F2</f>
        <v>Cahier d'écriture</v>
      </c>
    </row>
    <row r="17" spans="1:6" ht="21" customHeight="1"/>
    <row r="18" spans="1:6" ht="21" customHeight="1"/>
    <row r="19" spans="1:6" ht="21" customHeight="1"/>
    <row r="20" spans="1:6" s="74" customFormat="1" ht="62" customHeight="1">
      <c r="A20" s="137">
        <f>Classe!$AE$3</f>
        <v>0</v>
      </c>
      <c r="B20" s="137">
        <f>Classe!$AF$3</f>
        <v>0</v>
      </c>
      <c r="C20" s="137">
        <f>Classe!$AG$3</f>
        <v>0</v>
      </c>
    </row>
    <row r="21" spans="1:6" s="77" customFormat="1" ht="21" customHeight="1">
      <c r="A21" s="138" t="str">
        <f>F2</f>
        <v>Cahier d'écriture</v>
      </c>
      <c r="B21" s="138" t="str">
        <f>F2</f>
        <v>Cahier d'écriture</v>
      </c>
      <c r="C21" s="138" t="str">
        <f>F2</f>
        <v>Cahier d'écriture</v>
      </c>
    </row>
    <row r="22" spans="1:6" s="74" customFormat="1" ht="62" customHeight="1">
      <c r="A22" s="137">
        <f>Classe!$AH$3</f>
        <v>0</v>
      </c>
      <c r="B22" s="137">
        <f>Classe!$AI$3</f>
        <v>0</v>
      </c>
      <c r="C22" s="137">
        <f>Classe!$AJ$3</f>
        <v>0</v>
      </c>
      <c r="F22" s="76"/>
    </row>
    <row r="23" spans="1:6" s="77" customFormat="1" ht="21" customHeight="1">
      <c r="A23" s="140" t="str">
        <f>F2</f>
        <v>Cahier d'écriture</v>
      </c>
      <c r="B23" s="138" t="str">
        <f>F2</f>
        <v>Cahier d'écriture</v>
      </c>
      <c r="C23" s="138" t="str">
        <f>F2</f>
        <v>Cahier d'écriture</v>
      </c>
    </row>
    <row r="24" spans="1:6" s="74" customFormat="1" ht="62" customHeight="1">
      <c r="A24" s="137">
        <f>Classe!$AK$3</f>
        <v>0</v>
      </c>
      <c r="B24" s="141">
        <f>Classe!$AL$3</f>
        <v>0</v>
      </c>
      <c r="C24" s="137">
        <f>Classe!$AM$3</f>
        <v>0</v>
      </c>
    </row>
    <row r="25" spans="1:6" s="77" customFormat="1" ht="21" customHeight="1">
      <c r="A25" s="138" t="str">
        <f>F2</f>
        <v>Cahier d'écriture</v>
      </c>
      <c r="B25" s="138" t="str">
        <f>F2</f>
        <v>Cahier d'écriture</v>
      </c>
      <c r="C25" s="138" t="str">
        <f>F2</f>
        <v>Cahier d'écriture</v>
      </c>
    </row>
    <row r="26" spans="1:6" s="74" customFormat="1" ht="62" customHeight="1">
      <c r="A26" s="137">
        <f>Classe!$AN$3</f>
        <v>0</v>
      </c>
      <c r="B26" s="137">
        <f>Classe!$AO$3</f>
        <v>0</v>
      </c>
      <c r="C26" s="137">
        <f>Classe!$AP$3</f>
        <v>0</v>
      </c>
    </row>
    <row r="27" spans="1:6" s="77" customFormat="1" ht="21" customHeight="1">
      <c r="A27" s="138" t="str">
        <f>F2</f>
        <v>Cahier d'écriture</v>
      </c>
      <c r="B27" s="138" t="str">
        <f>F2</f>
        <v>Cahier d'écriture</v>
      </c>
      <c r="C27" s="138" t="str">
        <f>F2</f>
        <v>Cahier d'écriture</v>
      </c>
    </row>
    <row r="28" spans="1:6" s="74" customFormat="1" ht="62" customHeight="1">
      <c r="A28" s="137">
        <f>Classe!$AQ$3</f>
        <v>0</v>
      </c>
      <c r="B28" s="137">
        <f>Classe!$AR$3</f>
        <v>0</v>
      </c>
      <c r="C28" s="137">
        <f>Classe!$AS$3</f>
        <v>0</v>
      </c>
    </row>
    <row r="29" spans="1:6" s="77" customFormat="1" ht="21" customHeight="1">
      <c r="A29" s="138" t="str">
        <f>F2</f>
        <v>Cahier d'écriture</v>
      </c>
      <c r="B29" s="138" t="str">
        <f>F2</f>
        <v>Cahier d'écriture</v>
      </c>
      <c r="C29" s="138" t="str">
        <f>F2</f>
        <v>Cahier d'écriture</v>
      </c>
    </row>
    <row r="30" spans="1:6" s="74" customFormat="1" ht="62" customHeight="1">
      <c r="A30" s="137">
        <f>Classe!$AT$3</f>
        <v>0</v>
      </c>
      <c r="B30" s="137">
        <f>Classe!$AU$3</f>
        <v>0</v>
      </c>
      <c r="C30" s="137">
        <f>Classe!$AV$3</f>
        <v>0</v>
      </c>
    </row>
    <row r="31" spans="1:6" s="77" customFormat="1" ht="21" customHeight="1">
      <c r="A31" s="138" t="str">
        <f>F2</f>
        <v>Cahier d'écriture</v>
      </c>
      <c r="B31" s="138" t="str">
        <f>F2</f>
        <v>Cahier d'écriture</v>
      </c>
      <c r="C31" s="138" t="str">
        <f>F2</f>
        <v>Cahier d'écriture</v>
      </c>
    </row>
    <row r="32" spans="1:6" s="74" customFormat="1" ht="62" customHeight="1">
      <c r="A32" s="137">
        <f>Classe!$AW$3</f>
        <v>0</v>
      </c>
      <c r="B32" s="137">
        <f>Classe!$AX$3</f>
        <v>0</v>
      </c>
      <c r="C32" s="137">
        <f>Classe!$AY$3</f>
        <v>0</v>
      </c>
    </row>
    <row r="33" spans="1:3" s="77" customFormat="1" ht="21" customHeight="1">
      <c r="A33" s="138" t="str">
        <f>F2</f>
        <v>Cahier d'écriture</v>
      </c>
      <c r="B33" s="138" t="str">
        <f>F2</f>
        <v>Cahier d'écriture</v>
      </c>
      <c r="C33" s="138" t="str">
        <f>F2</f>
        <v>Cahier d'écriture</v>
      </c>
    </row>
    <row r="34" spans="1:3" s="75" customFormat="1" ht="62" customHeight="1">
      <c r="A34" s="137">
        <f>Classe!$AZ$3</f>
        <v>0</v>
      </c>
      <c r="B34" s="137">
        <f>Classe!$BA$3</f>
        <v>0</v>
      </c>
      <c r="C34" s="137">
        <f>Classe!$BB$3</f>
        <v>0</v>
      </c>
    </row>
    <row r="35" spans="1:3" s="77" customFormat="1" ht="21" customHeight="1">
      <c r="A35" s="138" t="str">
        <f>F2</f>
        <v>Cahier d'écriture</v>
      </c>
      <c r="B35" s="138" t="str">
        <f>F2</f>
        <v>Cahier d'écriture</v>
      </c>
      <c r="C35" s="138" t="str">
        <f>F2</f>
        <v>Cahier d'écriture</v>
      </c>
    </row>
    <row r="36" spans="1:3" s="74" customFormat="1" ht="62" customHeight="1" thickBot="1">
      <c r="A36" s="137">
        <f>Classe!$BC$3</f>
        <v>0</v>
      </c>
      <c r="B36" s="137">
        <f>Classe!$BD$3</f>
        <v>0</v>
      </c>
      <c r="C36" s="137">
        <f>Classe!$BE$3</f>
        <v>0</v>
      </c>
    </row>
    <row r="37" spans="1:3" s="77" customFormat="1" ht="21" customHeight="1" thickBot="1">
      <c r="A37" s="142" t="str">
        <f>$F$2</f>
        <v>Cahier d'écriture</v>
      </c>
      <c r="B37" s="138" t="str">
        <f>$F$2</f>
        <v>Cahier d'écriture</v>
      </c>
      <c r="C37" s="138" t="str">
        <f>$F$2</f>
        <v>Cahier d'écriture</v>
      </c>
    </row>
    <row r="38" spans="1:3" ht="21" customHeight="1"/>
    <row r="39" spans="1:3" ht="21" customHeight="1"/>
    <row r="40" spans="1:3" ht="21" customHeight="1"/>
    <row r="41" spans="1:3" ht="21" customHeight="1"/>
    <row r="42" spans="1:3" ht="21" customHeight="1"/>
    <row r="43" spans="1:3" ht="21" customHeight="1"/>
    <row r="44" spans="1:3" ht="21" customHeight="1"/>
    <row r="45" spans="1:3" ht="21" customHeight="1"/>
    <row r="46" spans="1:3" ht="21" customHeight="1"/>
    <row r="47" spans="1:3" ht="21" customHeight="1"/>
    <row r="48" spans="1:3" ht="21" customHeight="1"/>
    <row r="49" ht="21" customHeight="1"/>
    <row r="50" ht="21" customHeight="1"/>
    <row r="51" ht="21" customHeight="1"/>
  </sheetData>
  <sheetProtection algorithmName="SHA-512" hashValue="u8Ot4xfZd6ROUZBsaidqQBYJjE/rE5X8H2Up+jC7rDcIl1iUOI93naMQ+tsHxzWXAm90lmY32+k8m45AE2Bt8w==" saltValue="Zj0abzbHXdsCeYOyZuL5PA==" spinCount="100000" sheet="1" objects="1" scenarios="1" formatCells="0" formatColumns="0" formatRows="0"/>
  <mergeCells count="2">
    <mergeCell ref="F3:F5"/>
    <mergeCell ref="F7:F8"/>
  </mergeCells>
  <phoneticPr fontId="1" type="noConversion"/>
  <pageMargins left="0.25" right="0.25" top="0.55314960629921262" bottom="0.36000000000000004" header="0.30000000000000004" footer="0.30000000000000004"/>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rgb="FF00B0F0"/>
  </sheetPr>
  <dimension ref="A1:F26"/>
  <sheetViews>
    <sheetView showZeros="0" zoomScale="150" zoomScaleNormal="150" zoomScalePageLayoutView="150" workbookViewId="0">
      <selection activeCell="C3" sqref="C3"/>
    </sheetView>
  </sheetViews>
  <sheetFormatPr baseColWidth="10" defaultRowHeight="45"/>
  <cols>
    <col min="1" max="1" width="42.5" style="169" customWidth="1"/>
    <col min="2" max="2" width="39" style="169" customWidth="1"/>
    <col min="3" max="16384" width="10.83203125" style="167"/>
  </cols>
  <sheetData>
    <row r="1" spans="1:6" ht="84.75" customHeight="1">
      <c r="A1" s="165" t="str">
        <f>Classe!$G$3</f>
        <v>André</v>
      </c>
      <c r="B1" s="165" t="str">
        <f>Classe!$H$3</f>
        <v>Bernard</v>
      </c>
      <c r="C1" s="166"/>
      <c r="D1" s="166"/>
      <c r="E1" s="166"/>
    </row>
    <row r="2" spans="1:6" ht="84.75" customHeight="1">
      <c r="A2" s="165" t="str">
        <f>Classe!$I$3</f>
        <v>Brigitte</v>
      </c>
      <c r="B2" s="165" t="str">
        <f>Classe!$J$3</f>
        <v>Corinne</v>
      </c>
      <c r="C2" s="166"/>
      <c r="D2" s="241" t="s">
        <v>171</v>
      </c>
      <c r="E2" s="241"/>
      <c r="F2" s="241"/>
    </row>
    <row r="3" spans="1:6" ht="84.75" customHeight="1">
      <c r="A3" s="165" t="str">
        <f>Classe!$K$3</f>
        <v>Denis</v>
      </c>
      <c r="B3" s="165" t="str">
        <f>Classe!$L$3</f>
        <v>Eglantine</v>
      </c>
      <c r="C3" s="166"/>
      <c r="D3" s="166"/>
      <c r="E3" s="166"/>
    </row>
    <row r="4" spans="1:6" ht="84.75" customHeight="1">
      <c r="A4" s="165" t="str">
        <f>Classe!$M$3</f>
        <v>François</v>
      </c>
      <c r="B4" s="165" t="str">
        <f>Classe!$N$3</f>
        <v>Hélène</v>
      </c>
    </row>
    <row r="5" spans="1:6" ht="84.75" customHeight="1">
      <c r="A5" s="165" t="str">
        <f>Classe!$O$3</f>
        <v>Lucie</v>
      </c>
      <c r="B5" s="165" t="str">
        <f>Classe!$P$3</f>
        <v>Marcel</v>
      </c>
    </row>
    <row r="6" spans="1:6" ht="84.75" customHeight="1">
      <c r="A6" s="165" t="str">
        <f>Classe!$Q$3</f>
        <v>Noémie</v>
      </c>
      <c r="B6" s="165" t="str">
        <f>Classe!$R$3</f>
        <v>Omar</v>
      </c>
    </row>
    <row r="7" spans="1:6" ht="84.75" customHeight="1">
      <c r="A7" s="165" t="str">
        <f>Classe!$S$3</f>
        <v>Pauline</v>
      </c>
      <c r="B7" s="165" t="str">
        <f>Classe!$T$3</f>
        <v>Samuel</v>
      </c>
    </row>
    <row r="8" spans="1:6" ht="84.75" customHeight="1">
      <c r="A8" s="165" t="str">
        <f>Classe!$U$3</f>
        <v>Thérèse</v>
      </c>
      <c r="B8" s="165" t="str">
        <f>Classe!$V$3</f>
        <v>Vince</v>
      </c>
    </row>
    <row r="9" spans="1:6" ht="84.75" customHeight="1">
      <c r="A9" s="165" t="str">
        <f>Classe!$W$3</f>
        <v>John</v>
      </c>
      <c r="B9" s="165" t="str">
        <f>Classe!$X$3</f>
        <v>Yoniess</v>
      </c>
    </row>
    <row r="10" spans="1:6" ht="84.75" customHeight="1">
      <c r="A10" s="165" t="str">
        <f>Classe!$Y$3</f>
        <v>Nabila</v>
      </c>
      <c r="B10" s="165" t="str">
        <f>Classe!$Z$3</f>
        <v>Kévina</v>
      </c>
    </row>
    <row r="11" spans="1:6" ht="84.75" customHeight="1">
      <c r="A11" s="165" t="str">
        <f>Classe!$AA$3</f>
        <v>Cyprien</v>
      </c>
      <c r="B11" s="165" t="str">
        <f>Classe!$AB$3</f>
        <v>Norman</v>
      </c>
    </row>
    <row r="12" spans="1:6" ht="84.75" customHeight="1">
      <c r="A12" s="165" t="str">
        <f>Classe!$AC$3</f>
        <v>Hugo</v>
      </c>
      <c r="B12" s="165" t="str">
        <f>Classe!$AD$3</f>
        <v>Jérome</v>
      </c>
    </row>
    <row r="13" spans="1:6" ht="84.75" customHeight="1">
      <c r="A13" s="165">
        <f>Classe!$AE$3</f>
        <v>0</v>
      </c>
      <c r="B13" s="165">
        <f>Classe!$AF$3</f>
        <v>0</v>
      </c>
    </row>
    <row r="14" spans="1:6" ht="84.75" customHeight="1">
      <c r="A14" s="165">
        <f>Classe!$AG$3</f>
        <v>0</v>
      </c>
      <c r="B14" s="165">
        <f>Classe!$AH$3</f>
        <v>0</v>
      </c>
    </row>
    <row r="15" spans="1:6" ht="84.75" customHeight="1">
      <c r="A15" s="165">
        <f>Classe!$AI$3</f>
        <v>0</v>
      </c>
      <c r="B15" s="165">
        <f>Classe!$AJ$3</f>
        <v>0</v>
      </c>
    </row>
    <row r="16" spans="1:6" ht="84.75" customHeight="1">
      <c r="A16" s="168">
        <f>Classe!$AK$3</f>
        <v>0</v>
      </c>
      <c r="B16" s="168">
        <f>Classe!$AL$3</f>
        <v>0</v>
      </c>
    </row>
    <row r="17" spans="1:2" ht="84.75" customHeight="1">
      <c r="A17" s="168">
        <f>Classe!$AM$3</f>
        <v>0</v>
      </c>
      <c r="B17" s="168">
        <f>Classe!$AN$3</f>
        <v>0</v>
      </c>
    </row>
    <row r="18" spans="1:2" ht="84.75" customHeight="1">
      <c r="A18" s="168">
        <f>Classe!$AO$3</f>
        <v>0</v>
      </c>
      <c r="B18" s="168">
        <f>Classe!$AP$3</f>
        <v>0</v>
      </c>
    </row>
    <row r="19" spans="1:2" ht="84.75" customHeight="1">
      <c r="A19" s="168">
        <f>Classe!$AQ$3</f>
        <v>0</v>
      </c>
      <c r="B19" s="168">
        <f>Classe!$AR$3</f>
        <v>0</v>
      </c>
    </row>
    <row r="20" spans="1:2" ht="84.75" customHeight="1">
      <c r="A20" s="168">
        <f>Classe!$AS$3</f>
        <v>0</v>
      </c>
      <c r="B20" s="168">
        <f>Classe!$AT$3</f>
        <v>0</v>
      </c>
    </row>
    <row r="21" spans="1:2" ht="84.75" customHeight="1">
      <c r="A21" s="168">
        <f>Classe!$AU$3</f>
        <v>0</v>
      </c>
      <c r="B21" s="168">
        <f>Classe!$AV$3</f>
        <v>0</v>
      </c>
    </row>
    <row r="22" spans="1:2" ht="84.75" customHeight="1">
      <c r="A22" s="168">
        <f>Classe!$AW$3</f>
        <v>0</v>
      </c>
      <c r="B22" s="168">
        <f>Classe!$AX$3</f>
        <v>0</v>
      </c>
    </row>
    <row r="23" spans="1:2" ht="84.75" customHeight="1">
      <c r="A23" s="168">
        <f>Classe!$AY$3</f>
        <v>0</v>
      </c>
      <c r="B23" s="168">
        <f>Classe!$AZ$3</f>
        <v>0</v>
      </c>
    </row>
    <row r="24" spans="1:2" ht="84.75" customHeight="1">
      <c r="A24" s="168">
        <f>Classe!$BA$3</f>
        <v>0</v>
      </c>
      <c r="B24" s="168">
        <f>Classe!$BB$3</f>
        <v>0</v>
      </c>
    </row>
    <row r="25" spans="1:2" ht="84.75" customHeight="1">
      <c r="A25" s="168">
        <f>Classe!$BC$3</f>
        <v>0</v>
      </c>
      <c r="B25" s="168">
        <f>Classe!$BD$3</f>
        <v>0</v>
      </c>
    </row>
    <row r="26" spans="1:2" ht="84.75" customHeight="1">
      <c r="A26" s="168">
        <f>Classe!$BE$3</f>
        <v>0</v>
      </c>
      <c r="B26" s="168"/>
    </row>
  </sheetData>
  <sheetProtection algorithmName="SHA-512" hashValue="EiIov1PRYWf3lA79gGctJ0ePx43OS/3x2XBdTIFZJQ/6S9ptfjN4QsJBKPvR2TrkfnfHTQMwYMfwf6QWqxmdmA==" saltValue="QkEZ5UiNqVNeDplInuIRDA==" spinCount="100000" sheet="1" objects="1" scenarios="1" formatCells="0" formatColumns="0" formatRows="0"/>
  <mergeCells count="1">
    <mergeCell ref="D2:F2"/>
  </mergeCells>
  <pageMargins left="0.78740157499999996" right="0.78740157499999996" top="0.984251969" bottom="0.984251969" header="0.5" footer="0.5"/>
  <pageSetup paperSize="119" orientation="portrait" horizontalDpi="300" verticalDpi="300"/>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00B0F0"/>
  </sheetPr>
  <dimension ref="A3:R18"/>
  <sheetViews>
    <sheetView showGridLines="0" showZeros="0" zoomScale="110" zoomScaleNormal="110" zoomScalePageLayoutView="110" workbookViewId="0">
      <selection activeCell="A4" sqref="A4"/>
    </sheetView>
  </sheetViews>
  <sheetFormatPr baseColWidth="10" defaultColWidth="11" defaultRowHeight="16"/>
  <cols>
    <col min="1" max="1" width="17.83203125" style="101" customWidth="1"/>
    <col min="2" max="6" width="23.6640625" style="101" customWidth="1"/>
    <col min="7" max="8" width="23.6640625" style="105" customWidth="1"/>
    <col min="9" max="16384" width="11" style="101"/>
  </cols>
  <sheetData>
    <row r="3" spans="1:18" s="96" customFormat="1" ht="32">
      <c r="A3" s="93" t="s">
        <v>118</v>
      </c>
      <c r="B3" s="94" t="s">
        <v>119</v>
      </c>
      <c r="C3" s="94" t="s">
        <v>120</v>
      </c>
      <c r="D3" s="94" t="s">
        <v>86</v>
      </c>
      <c r="E3" s="94" t="s">
        <v>121</v>
      </c>
      <c r="F3" s="94" t="s">
        <v>122</v>
      </c>
      <c r="G3" s="95" t="s">
        <v>87</v>
      </c>
      <c r="H3" s="95" t="s">
        <v>88</v>
      </c>
    </row>
    <row r="4" spans="1:18" ht="23" customHeight="1">
      <c r="A4" s="181" t="s">
        <v>74</v>
      </c>
      <c r="B4" s="97">
        <v>25</v>
      </c>
      <c r="C4" s="97">
        <v>32</v>
      </c>
      <c r="D4" s="97">
        <v>17</v>
      </c>
      <c r="E4" s="98">
        <f>B4*C4</f>
        <v>800</v>
      </c>
      <c r="F4" s="98">
        <f>E4-D4</f>
        <v>783</v>
      </c>
      <c r="G4" s="99">
        <f>IFERROR(D4/E4,"")</f>
        <v>2.1250000000000002E-2</v>
      </c>
      <c r="H4" s="99">
        <f>IFERROR(F4/E4,"")</f>
        <v>0.97875000000000001</v>
      </c>
      <c r="I4" s="100"/>
    </row>
    <row r="5" spans="1:18" ht="23" customHeight="1">
      <c r="A5" s="181" t="s">
        <v>75</v>
      </c>
      <c r="B5" s="97"/>
      <c r="C5" s="97"/>
      <c r="D5" s="97"/>
      <c r="E5" s="98">
        <f t="shared" ref="E5:E15" si="0">B5*C5</f>
        <v>0</v>
      </c>
      <c r="F5" s="98">
        <f t="shared" ref="F5:F15" si="1">E5-D5</f>
        <v>0</v>
      </c>
      <c r="G5" s="99" t="str">
        <f t="shared" ref="G5:G15" si="2">IFERROR(D5/E5,"")</f>
        <v/>
      </c>
      <c r="H5" s="99" t="str">
        <f t="shared" ref="H5:H15" si="3">IFERROR(F5/E5,"")</f>
        <v/>
      </c>
      <c r="I5" s="100"/>
    </row>
    <row r="6" spans="1:18" ht="23" customHeight="1">
      <c r="A6" s="181" t="s">
        <v>76</v>
      </c>
      <c r="B6" s="97"/>
      <c r="C6" s="97"/>
      <c r="D6" s="97"/>
      <c r="E6" s="98">
        <f t="shared" si="0"/>
        <v>0</v>
      </c>
      <c r="F6" s="98">
        <f t="shared" si="1"/>
        <v>0</v>
      </c>
      <c r="G6" s="99" t="str">
        <f t="shared" si="2"/>
        <v/>
      </c>
      <c r="H6" s="99" t="str">
        <f t="shared" si="3"/>
        <v/>
      </c>
      <c r="I6" s="100"/>
    </row>
    <row r="7" spans="1:18" ht="23" customHeight="1">
      <c r="A7" s="181" t="s">
        <v>77</v>
      </c>
      <c r="B7" s="97"/>
      <c r="C7" s="97"/>
      <c r="D7" s="97"/>
      <c r="E7" s="98">
        <f t="shared" si="0"/>
        <v>0</v>
      </c>
      <c r="F7" s="98">
        <f t="shared" si="1"/>
        <v>0</v>
      </c>
      <c r="G7" s="99" t="str">
        <f t="shared" si="2"/>
        <v/>
      </c>
      <c r="H7" s="99" t="str">
        <f t="shared" si="3"/>
        <v/>
      </c>
      <c r="I7" s="100"/>
      <c r="R7" s="102"/>
    </row>
    <row r="8" spans="1:18" ht="23" customHeight="1">
      <c r="A8" s="181" t="s">
        <v>78</v>
      </c>
      <c r="B8" s="97"/>
      <c r="C8" s="97"/>
      <c r="D8" s="97"/>
      <c r="E8" s="98">
        <f t="shared" si="0"/>
        <v>0</v>
      </c>
      <c r="F8" s="98">
        <f t="shared" si="1"/>
        <v>0</v>
      </c>
      <c r="G8" s="99" t="str">
        <f t="shared" si="2"/>
        <v/>
      </c>
      <c r="H8" s="99" t="str">
        <f t="shared" si="3"/>
        <v/>
      </c>
      <c r="I8" s="100"/>
    </row>
    <row r="9" spans="1:18" ht="23" customHeight="1">
      <c r="A9" s="181" t="s">
        <v>79</v>
      </c>
      <c r="B9" s="97"/>
      <c r="C9" s="97"/>
      <c r="D9" s="97"/>
      <c r="E9" s="98">
        <f t="shared" si="0"/>
        <v>0</v>
      </c>
      <c r="F9" s="98">
        <f t="shared" si="1"/>
        <v>0</v>
      </c>
      <c r="G9" s="99" t="str">
        <f t="shared" si="2"/>
        <v/>
      </c>
      <c r="H9" s="99" t="str">
        <f t="shared" si="3"/>
        <v/>
      </c>
      <c r="I9" s="100"/>
    </row>
    <row r="10" spans="1:18" ht="23" customHeight="1">
      <c r="A10" s="181" t="s">
        <v>80</v>
      </c>
      <c r="B10" s="97"/>
      <c r="C10" s="97"/>
      <c r="D10" s="97"/>
      <c r="E10" s="98">
        <f t="shared" si="0"/>
        <v>0</v>
      </c>
      <c r="F10" s="98">
        <f t="shared" si="1"/>
        <v>0</v>
      </c>
      <c r="G10" s="99" t="str">
        <f t="shared" si="2"/>
        <v/>
      </c>
      <c r="H10" s="99" t="str">
        <f t="shared" si="3"/>
        <v/>
      </c>
      <c r="I10" s="100"/>
      <c r="J10" s="101">
        <v>0</v>
      </c>
    </row>
    <row r="11" spans="1:18" ht="23" customHeight="1">
      <c r="A11" s="181" t="s">
        <v>81</v>
      </c>
      <c r="B11" s="97"/>
      <c r="C11" s="97"/>
      <c r="D11" s="97"/>
      <c r="E11" s="98">
        <f t="shared" si="0"/>
        <v>0</v>
      </c>
      <c r="F11" s="98">
        <f t="shared" si="1"/>
        <v>0</v>
      </c>
      <c r="G11" s="99" t="str">
        <f t="shared" si="2"/>
        <v/>
      </c>
      <c r="H11" s="99" t="str">
        <f t="shared" si="3"/>
        <v/>
      </c>
      <c r="I11" s="100"/>
    </row>
    <row r="12" spans="1:18" ht="23" customHeight="1">
      <c r="A12" s="181" t="s">
        <v>82</v>
      </c>
      <c r="B12" s="97"/>
      <c r="C12" s="97"/>
      <c r="D12" s="97"/>
      <c r="E12" s="98">
        <f t="shared" si="0"/>
        <v>0</v>
      </c>
      <c r="F12" s="98">
        <f t="shared" si="1"/>
        <v>0</v>
      </c>
      <c r="G12" s="99" t="str">
        <f t="shared" si="2"/>
        <v/>
      </c>
      <c r="H12" s="99" t="str">
        <f t="shared" si="3"/>
        <v/>
      </c>
      <c r="I12" s="100"/>
    </row>
    <row r="13" spans="1:18" ht="23" customHeight="1">
      <c r="A13" s="181" t="s">
        <v>83</v>
      </c>
      <c r="B13" s="97"/>
      <c r="C13" s="97"/>
      <c r="D13" s="97"/>
      <c r="E13" s="98">
        <f t="shared" si="0"/>
        <v>0</v>
      </c>
      <c r="F13" s="98">
        <f t="shared" si="1"/>
        <v>0</v>
      </c>
      <c r="G13" s="99" t="str">
        <f t="shared" si="2"/>
        <v/>
      </c>
      <c r="H13" s="99" t="str">
        <f t="shared" si="3"/>
        <v/>
      </c>
      <c r="I13" s="100"/>
    </row>
    <row r="14" spans="1:18" ht="23" customHeight="1">
      <c r="A14" s="181" t="s">
        <v>84</v>
      </c>
      <c r="B14" s="97"/>
      <c r="C14" s="97"/>
      <c r="D14" s="97"/>
      <c r="E14" s="98">
        <f t="shared" si="0"/>
        <v>0</v>
      </c>
      <c r="F14" s="98">
        <f t="shared" si="1"/>
        <v>0</v>
      </c>
      <c r="G14" s="99" t="str">
        <f t="shared" si="2"/>
        <v/>
      </c>
      <c r="H14" s="99" t="str">
        <f t="shared" si="3"/>
        <v/>
      </c>
      <c r="I14" s="100"/>
    </row>
    <row r="15" spans="1:18" ht="23" customHeight="1">
      <c r="A15" s="181" t="s">
        <v>85</v>
      </c>
      <c r="B15" s="97"/>
      <c r="C15" s="97"/>
      <c r="D15" s="97"/>
      <c r="E15" s="98">
        <f t="shared" si="0"/>
        <v>0</v>
      </c>
      <c r="F15" s="98">
        <f t="shared" si="1"/>
        <v>0</v>
      </c>
      <c r="G15" s="99" t="str">
        <f t="shared" si="2"/>
        <v/>
      </c>
      <c r="H15" s="99" t="str">
        <f t="shared" si="3"/>
        <v/>
      </c>
      <c r="I15" s="100"/>
    </row>
    <row r="17" spans="6:8">
      <c r="G17" s="101"/>
      <c r="H17" s="101"/>
    </row>
    <row r="18" spans="6:8" ht="27.75" customHeight="1">
      <c r="F18" s="103" t="s">
        <v>123</v>
      </c>
      <c r="G18" s="104">
        <f>IFERROR(AVERAGE(G4:G15),"")</f>
        <v>2.1250000000000002E-2</v>
      </c>
      <c r="H18" s="104">
        <f>IFERROR(AVERAGE(H4:H15),"")</f>
        <v>0.97875000000000001</v>
      </c>
    </row>
  </sheetData>
  <sheetProtection algorithmName="SHA-512" hashValue="rP51Mu06+oH5aPuWqaW3aBh+HXxGeEHrnNhs8kIzVVRWUwSKHAW7pYlKqHdxs9nt1pYfs5kyLuCHblCyPWngzA==" saltValue="kEU8w1GvnieAIQKyPpeafA==" spinCount="100000" sheet="1" objects="1" scenarios="1"/>
  <pageMargins left="0.78740157499999996" right="0.78740157499999996" top="0.984251969" bottom="0.984251969"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
    <tabColor rgb="FF00B0F0"/>
  </sheetPr>
  <dimension ref="A1:Y30"/>
  <sheetViews>
    <sheetView showZeros="0" workbookViewId="0">
      <selection activeCell="E30" sqref="E30"/>
    </sheetView>
  </sheetViews>
  <sheetFormatPr baseColWidth="10" defaultColWidth="11" defaultRowHeight="16"/>
  <cols>
    <col min="1" max="2" width="17.83203125" style="101" customWidth="1"/>
    <col min="3" max="6" width="14.5" style="101" customWidth="1"/>
    <col min="7" max="10" width="12.6640625" style="101" customWidth="1"/>
    <col min="11" max="12" width="12.5" style="101" customWidth="1"/>
    <col min="13" max="14" width="13" style="105" customWidth="1"/>
    <col min="15" max="15" width="12.33203125" style="105" customWidth="1"/>
    <col min="16" max="16384" width="11" style="101"/>
  </cols>
  <sheetData>
    <row r="1" spans="1:25">
      <c r="N1" s="143"/>
    </row>
    <row r="3" spans="1:25" s="96" customFormat="1" ht="73.5" customHeight="1" thickBot="1">
      <c r="A3" s="145" t="s">
        <v>118</v>
      </c>
      <c r="B3" s="144"/>
      <c r="C3" s="145" t="s">
        <v>119</v>
      </c>
      <c r="D3" s="146" t="s">
        <v>151</v>
      </c>
      <c r="E3" s="147" t="s">
        <v>152</v>
      </c>
      <c r="F3" s="146" t="s">
        <v>153</v>
      </c>
      <c r="G3" s="147" t="s">
        <v>154</v>
      </c>
      <c r="H3" s="146" t="s">
        <v>159</v>
      </c>
      <c r="I3" s="147" t="s">
        <v>160</v>
      </c>
      <c r="J3" s="146" t="s">
        <v>161</v>
      </c>
      <c r="K3" s="147" t="s">
        <v>162</v>
      </c>
      <c r="L3" s="146" t="s">
        <v>155</v>
      </c>
      <c r="M3" s="148" t="s">
        <v>156</v>
      </c>
      <c r="N3" s="149" t="s">
        <v>157</v>
      </c>
      <c r="O3" s="148" t="s">
        <v>158</v>
      </c>
    </row>
    <row r="4" spans="1:25" ht="23" customHeight="1">
      <c r="A4" s="242" t="s">
        <v>74</v>
      </c>
      <c r="B4" s="177" t="s">
        <v>164</v>
      </c>
      <c r="C4" s="150">
        <v>25</v>
      </c>
      <c r="D4" s="150">
        <v>15</v>
      </c>
      <c r="E4" s="150">
        <v>15</v>
      </c>
      <c r="F4" s="150">
        <v>12</v>
      </c>
      <c r="G4" s="150">
        <v>14</v>
      </c>
      <c r="H4" s="158">
        <f>C4*D4</f>
        <v>375</v>
      </c>
      <c r="I4" s="151">
        <f>C4*E4</f>
        <v>375</v>
      </c>
      <c r="J4" s="151">
        <f>H4-F4</f>
        <v>363</v>
      </c>
      <c r="K4" s="151">
        <f>I4-G4</f>
        <v>361</v>
      </c>
      <c r="L4" s="152">
        <f>IFERROR(F4/H4,"")</f>
        <v>3.2000000000000001E-2</v>
      </c>
      <c r="M4" s="152">
        <f>IFERROR(G4/I4,"")</f>
        <v>3.7333333333333336E-2</v>
      </c>
      <c r="N4" s="152">
        <f>IFERROR(J4/H4,"")</f>
        <v>0.96799999999999997</v>
      </c>
      <c r="O4" s="153">
        <f>IFERROR(K4/I4,"")</f>
        <v>0.96266666666666667</v>
      </c>
      <c r="P4" s="100"/>
    </row>
    <row r="5" spans="1:25" ht="23" customHeight="1" thickBot="1">
      <c r="A5" s="243"/>
      <c r="B5" s="178"/>
      <c r="C5" s="154"/>
      <c r="D5" s="154"/>
      <c r="E5" s="154"/>
      <c r="F5" s="154"/>
      <c r="G5" s="154"/>
      <c r="H5" s="159">
        <f t="shared" ref="H5:H27" si="0">C5*D5</f>
        <v>0</v>
      </c>
      <c r="I5" s="155">
        <f t="shared" ref="I5:I27" si="1">C5*E5</f>
        <v>0</v>
      </c>
      <c r="J5" s="155">
        <f t="shared" ref="J5:J27" si="2">H5-F5</f>
        <v>0</v>
      </c>
      <c r="K5" s="155">
        <f t="shared" ref="K5:K27" si="3">I5-G5</f>
        <v>0</v>
      </c>
      <c r="L5" s="156" t="str">
        <f t="shared" ref="L5:L27" si="4">IFERROR(F5/H5,"")</f>
        <v/>
      </c>
      <c r="M5" s="156" t="str">
        <f t="shared" ref="M5:M27" si="5">IFERROR(G5/I5,"")</f>
        <v/>
      </c>
      <c r="N5" s="156" t="str">
        <f t="shared" ref="N5:N27" si="6">IFERROR(J5/H5,"")</f>
        <v/>
      </c>
      <c r="O5" s="157" t="str">
        <f t="shared" ref="O5:O27" si="7">IFERROR(K5/I5,"")</f>
        <v/>
      </c>
      <c r="P5" s="100"/>
    </row>
    <row r="6" spans="1:25" ht="23" customHeight="1">
      <c r="A6" s="242" t="s">
        <v>75</v>
      </c>
      <c r="B6" s="179" t="str">
        <f>B4</f>
        <v>CP</v>
      </c>
      <c r="C6" s="150"/>
      <c r="D6" s="150"/>
      <c r="E6" s="150"/>
      <c r="F6" s="150"/>
      <c r="G6" s="150"/>
      <c r="H6" s="158">
        <f t="shared" si="0"/>
        <v>0</v>
      </c>
      <c r="I6" s="151">
        <f t="shared" si="1"/>
        <v>0</v>
      </c>
      <c r="J6" s="151">
        <f t="shared" si="2"/>
        <v>0</v>
      </c>
      <c r="K6" s="151">
        <f t="shared" si="3"/>
        <v>0</v>
      </c>
      <c r="L6" s="152" t="str">
        <f t="shared" si="4"/>
        <v/>
      </c>
      <c r="M6" s="152" t="str">
        <f t="shared" si="5"/>
        <v/>
      </c>
      <c r="N6" s="152" t="str">
        <f t="shared" si="6"/>
        <v/>
      </c>
      <c r="O6" s="153" t="str">
        <f t="shared" si="7"/>
        <v/>
      </c>
      <c r="P6" s="100"/>
    </row>
    <row r="7" spans="1:25" ht="23" customHeight="1" thickBot="1">
      <c r="A7" s="243"/>
      <c r="B7" s="180">
        <f>B5</f>
        <v>0</v>
      </c>
      <c r="C7" s="154"/>
      <c r="D7" s="154"/>
      <c r="E7" s="154"/>
      <c r="F7" s="154"/>
      <c r="G7" s="154"/>
      <c r="H7" s="159">
        <f t="shared" si="0"/>
        <v>0</v>
      </c>
      <c r="I7" s="155">
        <f t="shared" si="1"/>
        <v>0</v>
      </c>
      <c r="J7" s="155">
        <f t="shared" si="2"/>
        <v>0</v>
      </c>
      <c r="K7" s="155">
        <f t="shared" si="3"/>
        <v>0</v>
      </c>
      <c r="L7" s="156" t="str">
        <f t="shared" si="4"/>
        <v/>
      </c>
      <c r="M7" s="156" t="str">
        <f t="shared" si="5"/>
        <v/>
      </c>
      <c r="N7" s="156" t="str">
        <f t="shared" si="6"/>
        <v/>
      </c>
      <c r="O7" s="157" t="str">
        <f t="shared" si="7"/>
        <v/>
      </c>
      <c r="P7" s="100"/>
    </row>
    <row r="8" spans="1:25" ht="23" customHeight="1">
      <c r="A8" s="242" t="s">
        <v>76</v>
      </c>
      <c r="B8" s="179" t="str">
        <f>B4</f>
        <v>CP</v>
      </c>
      <c r="C8" s="150"/>
      <c r="D8" s="150"/>
      <c r="E8" s="150"/>
      <c r="F8" s="150"/>
      <c r="G8" s="150"/>
      <c r="H8" s="158">
        <f t="shared" si="0"/>
        <v>0</v>
      </c>
      <c r="I8" s="151">
        <f t="shared" si="1"/>
        <v>0</v>
      </c>
      <c r="J8" s="151">
        <f t="shared" si="2"/>
        <v>0</v>
      </c>
      <c r="K8" s="151">
        <f t="shared" si="3"/>
        <v>0</v>
      </c>
      <c r="L8" s="152" t="str">
        <f t="shared" si="4"/>
        <v/>
      </c>
      <c r="M8" s="152" t="str">
        <f t="shared" si="5"/>
        <v/>
      </c>
      <c r="N8" s="152" t="str">
        <f t="shared" si="6"/>
        <v/>
      </c>
      <c r="O8" s="153" t="str">
        <f t="shared" si="7"/>
        <v/>
      </c>
      <c r="P8" s="100"/>
    </row>
    <row r="9" spans="1:25" ht="23" customHeight="1" thickBot="1">
      <c r="A9" s="243"/>
      <c r="B9" s="180">
        <f>B5</f>
        <v>0</v>
      </c>
      <c r="C9" s="154"/>
      <c r="D9" s="154"/>
      <c r="E9" s="154"/>
      <c r="F9" s="154"/>
      <c r="G9" s="154"/>
      <c r="H9" s="159">
        <f t="shared" si="0"/>
        <v>0</v>
      </c>
      <c r="I9" s="155">
        <f t="shared" si="1"/>
        <v>0</v>
      </c>
      <c r="J9" s="155">
        <f t="shared" si="2"/>
        <v>0</v>
      </c>
      <c r="K9" s="155">
        <f t="shared" si="3"/>
        <v>0</v>
      </c>
      <c r="L9" s="156" t="str">
        <f t="shared" si="4"/>
        <v/>
      </c>
      <c r="M9" s="156" t="str">
        <f t="shared" si="5"/>
        <v/>
      </c>
      <c r="N9" s="156" t="str">
        <f t="shared" si="6"/>
        <v/>
      </c>
      <c r="O9" s="157" t="str">
        <f t="shared" si="7"/>
        <v/>
      </c>
      <c r="P9" s="100"/>
    </row>
    <row r="10" spans="1:25" ht="23" customHeight="1">
      <c r="A10" s="242" t="s">
        <v>77</v>
      </c>
      <c r="B10" s="179" t="str">
        <f>B4</f>
        <v>CP</v>
      </c>
      <c r="C10" s="150"/>
      <c r="D10" s="150"/>
      <c r="E10" s="150"/>
      <c r="F10" s="150"/>
      <c r="G10" s="150"/>
      <c r="H10" s="158">
        <f t="shared" si="0"/>
        <v>0</v>
      </c>
      <c r="I10" s="151">
        <f t="shared" si="1"/>
        <v>0</v>
      </c>
      <c r="J10" s="151">
        <f t="shared" si="2"/>
        <v>0</v>
      </c>
      <c r="K10" s="151">
        <f t="shared" si="3"/>
        <v>0</v>
      </c>
      <c r="L10" s="152" t="str">
        <f t="shared" si="4"/>
        <v/>
      </c>
      <c r="M10" s="152" t="str">
        <f t="shared" si="5"/>
        <v/>
      </c>
      <c r="N10" s="152" t="str">
        <f t="shared" si="6"/>
        <v/>
      </c>
      <c r="O10" s="153" t="str">
        <f t="shared" si="7"/>
        <v/>
      </c>
      <c r="P10" s="100"/>
      <c r="Y10" s="102"/>
    </row>
    <row r="11" spans="1:25" ht="23" customHeight="1" thickBot="1">
      <c r="A11" s="243"/>
      <c r="B11" s="180">
        <f>B5</f>
        <v>0</v>
      </c>
      <c r="C11" s="154"/>
      <c r="D11" s="154"/>
      <c r="E11" s="154"/>
      <c r="F11" s="154"/>
      <c r="G11" s="154"/>
      <c r="H11" s="159">
        <f t="shared" si="0"/>
        <v>0</v>
      </c>
      <c r="I11" s="155">
        <f t="shared" si="1"/>
        <v>0</v>
      </c>
      <c r="J11" s="155">
        <f t="shared" si="2"/>
        <v>0</v>
      </c>
      <c r="K11" s="155">
        <f t="shared" si="3"/>
        <v>0</v>
      </c>
      <c r="L11" s="156" t="str">
        <f t="shared" si="4"/>
        <v/>
      </c>
      <c r="M11" s="156" t="str">
        <f t="shared" si="5"/>
        <v/>
      </c>
      <c r="N11" s="156" t="str">
        <f t="shared" si="6"/>
        <v/>
      </c>
      <c r="O11" s="157" t="str">
        <f t="shared" si="7"/>
        <v/>
      </c>
      <c r="P11" s="100"/>
      <c r="Y11" s="102"/>
    </row>
    <row r="12" spans="1:25" ht="23" customHeight="1">
      <c r="A12" s="242" t="s">
        <v>78</v>
      </c>
      <c r="B12" s="179" t="str">
        <f>B4</f>
        <v>CP</v>
      </c>
      <c r="C12" s="150"/>
      <c r="D12" s="150"/>
      <c r="E12" s="150"/>
      <c r="F12" s="150"/>
      <c r="G12" s="150"/>
      <c r="H12" s="158">
        <f t="shared" si="0"/>
        <v>0</v>
      </c>
      <c r="I12" s="151">
        <f t="shared" si="1"/>
        <v>0</v>
      </c>
      <c r="J12" s="151">
        <f t="shared" si="2"/>
        <v>0</v>
      </c>
      <c r="K12" s="151">
        <f t="shared" si="3"/>
        <v>0</v>
      </c>
      <c r="L12" s="152" t="str">
        <f t="shared" si="4"/>
        <v/>
      </c>
      <c r="M12" s="152" t="str">
        <f t="shared" si="5"/>
        <v/>
      </c>
      <c r="N12" s="152" t="str">
        <f t="shared" si="6"/>
        <v/>
      </c>
      <c r="O12" s="153" t="str">
        <f t="shared" si="7"/>
        <v/>
      </c>
      <c r="P12" s="100"/>
    </row>
    <row r="13" spans="1:25" ht="23" customHeight="1" thickBot="1">
      <c r="A13" s="243"/>
      <c r="B13" s="180">
        <f>B5</f>
        <v>0</v>
      </c>
      <c r="C13" s="154"/>
      <c r="D13" s="154"/>
      <c r="E13" s="154"/>
      <c r="F13" s="154"/>
      <c r="G13" s="154"/>
      <c r="H13" s="159">
        <f t="shared" si="0"/>
        <v>0</v>
      </c>
      <c r="I13" s="155">
        <f t="shared" si="1"/>
        <v>0</v>
      </c>
      <c r="J13" s="155">
        <f t="shared" si="2"/>
        <v>0</v>
      </c>
      <c r="K13" s="155">
        <f t="shared" si="3"/>
        <v>0</v>
      </c>
      <c r="L13" s="156" t="str">
        <f t="shared" si="4"/>
        <v/>
      </c>
      <c r="M13" s="156" t="str">
        <f t="shared" si="5"/>
        <v/>
      </c>
      <c r="N13" s="156" t="str">
        <f t="shared" si="6"/>
        <v/>
      </c>
      <c r="O13" s="157" t="str">
        <f t="shared" si="7"/>
        <v/>
      </c>
      <c r="P13" s="100"/>
    </row>
    <row r="14" spans="1:25" ht="23" customHeight="1">
      <c r="A14" s="242" t="s">
        <v>79</v>
      </c>
      <c r="B14" s="179" t="str">
        <f>B4</f>
        <v>CP</v>
      </c>
      <c r="C14" s="150"/>
      <c r="D14" s="150"/>
      <c r="E14" s="150"/>
      <c r="F14" s="150"/>
      <c r="G14" s="150"/>
      <c r="H14" s="158">
        <f t="shared" si="0"/>
        <v>0</v>
      </c>
      <c r="I14" s="151">
        <f t="shared" si="1"/>
        <v>0</v>
      </c>
      <c r="J14" s="151">
        <f t="shared" si="2"/>
        <v>0</v>
      </c>
      <c r="K14" s="151">
        <f t="shared" si="3"/>
        <v>0</v>
      </c>
      <c r="L14" s="152" t="str">
        <f t="shared" si="4"/>
        <v/>
      </c>
      <c r="M14" s="152" t="str">
        <f t="shared" si="5"/>
        <v/>
      </c>
      <c r="N14" s="152" t="str">
        <f t="shared" si="6"/>
        <v/>
      </c>
      <c r="O14" s="153" t="str">
        <f t="shared" si="7"/>
        <v/>
      </c>
      <c r="P14" s="100"/>
    </row>
    <row r="15" spans="1:25" ht="23" customHeight="1" thickBot="1">
      <c r="A15" s="243"/>
      <c r="B15" s="180">
        <f>B5</f>
        <v>0</v>
      </c>
      <c r="C15" s="154"/>
      <c r="D15" s="154"/>
      <c r="E15" s="154"/>
      <c r="F15" s="154"/>
      <c r="G15" s="154"/>
      <c r="H15" s="159">
        <f t="shared" si="0"/>
        <v>0</v>
      </c>
      <c r="I15" s="155">
        <f t="shared" si="1"/>
        <v>0</v>
      </c>
      <c r="J15" s="155">
        <f t="shared" si="2"/>
        <v>0</v>
      </c>
      <c r="K15" s="155">
        <f t="shared" si="3"/>
        <v>0</v>
      </c>
      <c r="L15" s="156" t="str">
        <f t="shared" si="4"/>
        <v/>
      </c>
      <c r="M15" s="156" t="str">
        <f t="shared" si="5"/>
        <v/>
      </c>
      <c r="N15" s="156" t="str">
        <f t="shared" si="6"/>
        <v/>
      </c>
      <c r="O15" s="157" t="str">
        <f t="shared" si="7"/>
        <v/>
      </c>
      <c r="P15" s="100"/>
    </row>
    <row r="16" spans="1:25" ht="23" customHeight="1">
      <c r="A16" s="242" t="s">
        <v>80</v>
      </c>
      <c r="B16" s="179" t="str">
        <f>B4</f>
        <v>CP</v>
      </c>
      <c r="C16" s="150"/>
      <c r="D16" s="150"/>
      <c r="E16" s="150"/>
      <c r="F16" s="150"/>
      <c r="G16" s="150"/>
      <c r="H16" s="158">
        <f t="shared" si="0"/>
        <v>0</v>
      </c>
      <c r="I16" s="151">
        <f t="shared" si="1"/>
        <v>0</v>
      </c>
      <c r="J16" s="151">
        <f t="shared" si="2"/>
        <v>0</v>
      </c>
      <c r="K16" s="151">
        <f t="shared" si="3"/>
        <v>0</v>
      </c>
      <c r="L16" s="152" t="str">
        <f t="shared" si="4"/>
        <v/>
      </c>
      <c r="M16" s="152" t="str">
        <f t="shared" si="5"/>
        <v/>
      </c>
      <c r="N16" s="152" t="str">
        <f t="shared" si="6"/>
        <v/>
      </c>
      <c r="O16" s="153" t="str">
        <f t="shared" si="7"/>
        <v/>
      </c>
      <c r="P16" s="100"/>
    </row>
    <row r="17" spans="1:16" ht="23" customHeight="1" thickBot="1">
      <c r="A17" s="243"/>
      <c r="B17" s="180">
        <f>B5</f>
        <v>0</v>
      </c>
      <c r="C17" s="154"/>
      <c r="D17" s="154"/>
      <c r="E17" s="154"/>
      <c r="F17" s="154"/>
      <c r="G17" s="154"/>
      <c r="H17" s="159">
        <f t="shared" si="0"/>
        <v>0</v>
      </c>
      <c r="I17" s="155">
        <f t="shared" si="1"/>
        <v>0</v>
      </c>
      <c r="J17" s="155">
        <f t="shared" si="2"/>
        <v>0</v>
      </c>
      <c r="K17" s="155">
        <f t="shared" si="3"/>
        <v>0</v>
      </c>
      <c r="L17" s="156" t="str">
        <f t="shared" si="4"/>
        <v/>
      </c>
      <c r="M17" s="156" t="str">
        <f t="shared" si="5"/>
        <v/>
      </c>
      <c r="N17" s="156" t="str">
        <f t="shared" si="6"/>
        <v/>
      </c>
      <c r="O17" s="157" t="str">
        <f t="shared" si="7"/>
        <v/>
      </c>
      <c r="P17" s="100"/>
    </row>
    <row r="18" spans="1:16" ht="23" customHeight="1">
      <c r="A18" s="242" t="s">
        <v>81</v>
      </c>
      <c r="B18" s="179" t="str">
        <f>B4</f>
        <v>CP</v>
      </c>
      <c r="C18" s="150"/>
      <c r="D18" s="150"/>
      <c r="E18" s="150"/>
      <c r="F18" s="150"/>
      <c r="G18" s="150"/>
      <c r="H18" s="158">
        <f t="shared" si="0"/>
        <v>0</v>
      </c>
      <c r="I18" s="151">
        <f t="shared" si="1"/>
        <v>0</v>
      </c>
      <c r="J18" s="151">
        <f t="shared" si="2"/>
        <v>0</v>
      </c>
      <c r="K18" s="151">
        <f t="shared" si="3"/>
        <v>0</v>
      </c>
      <c r="L18" s="152" t="str">
        <f t="shared" si="4"/>
        <v/>
      </c>
      <c r="M18" s="152" t="str">
        <f t="shared" si="5"/>
        <v/>
      </c>
      <c r="N18" s="152" t="str">
        <f t="shared" si="6"/>
        <v/>
      </c>
      <c r="O18" s="153" t="str">
        <f t="shared" si="7"/>
        <v/>
      </c>
      <c r="P18" s="100"/>
    </row>
    <row r="19" spans="1:16" ht="23" customHeight="1" thickBot="1">
      <c r="A19" s="243"/>
      <c r="B19" s="180">
        <f>B5</f>
        <v>0</v>
      </c>
      <c r="C19" s="154"/>
      <c r="D19" s="154"/>
      <c r="E19" s="154"/>
      <c r="F19" s="154"/>
      <c r="G19" s="154"/>
      <c r="H19" s="159">
        <f t="shared" si="0"/>
        <v>0</v>
      </c>
      <c r="I19" s="155">
        <f t="shared" si="1"/>
        <v>0</v>
      </c>
      <c r="J19" s="155">
        <f t="shared" si="2"/>
        <v>0</v>
      </c>
      <c r="K19" s="155">
        <f t="shared" si="3"/>
        <v>0</v>
      </c>
      <c r="L19" s="156" t="str">
        <f t="shared" si="4"/>
        <v/>
      </c>
      <c r="M19" s="156" t="str">
        <f t="shared" si="5"/>
        <v/>
      </c>
      <c r="N19" s="156" t="str">
        <f t="shared" si="6"/>
        <v/>
      </c>
      <c r="O19" s="157" t="str">
        <f t="shared" si="7"/>
        <v/>
      </c>
      <c r="P19" s="100"/>
    </row>
    <row r="20" spans="1:16" ht="23" customHeight="1">
      <c r="A20" s="242" t="s">
        <v>82</v>
      </c>
      <c r="B20" s="179" t="str">
        <f>B4</f>
        <v>CP</v>
      </c>
      <c r="C20" s="150"/>
      <c r="D20" s="150"/>
      <c r="E20" s="150"/>
      <c r="F20" s="150"/>
      <c r="G20" s="150"/>
      <c r="H20" s="158">
        <f t="shared" si="0"/>
        <v>0</v>
      </c>
      <c r="I20" s="151">
        <f t="shared" si="1"/>
        <v>0</v>
      </c>
      <c r="J20" s="151">
        <f t="shared" si="2"/>
        <v>0</v>
      </c>
      <c r="K20" s="151">
        <f t="shared" si="3"/>
        <v>0</v>
      </c>
      <c r="L20" s="152" t="str">
        <f t="shared" si="4"/>
        <v/>
      </c>
      <c r="M20" s="152" t="str">
        <f t="shared" si="5"/>
        <v/>
      </c>
      <c r="N20" s="152" t="str">
        <f t="shared" si="6"/>
        <v/>
      </c>
      <c r="O20" s="153" t="str">
        <f t="shared" si="7"/>
        <v/>
      </c>
      <c r="P20" s="100"/>
    </row>
    <row r="21" spans="1:16" ht="23" customHeight="1" thickBot="1">
      <c r="A21" s="243"/>
      <c r="B21" s="180">
        <f>B5</f>
        <v>0</v>
      </c>
      <c r="C21" s="154"/>
      <c r="D21" s="154"/>
      <c r="E21" s="154"/>
      <c r="F21" s="154"/>
      <c r="G21" s="154"/>
      <c r="H21" s="159">
        <f t="shared" si="0"/>
        <v>0</v>
      </c>
      <c r="I21" s="155">
        <f t="shared" si="1"/>
        <v>0</v>
      </c>
      <c r="J21" s="155">
        <f t="shared" si="2"/>
        <v>0</v>
      </c>
      <c r="K21" s="155">
        <f t="shared" si="3"/>
        <v>0</v>
      </c>
      <c r="L21" s="156" t="str">
        <f t="shared" si="4"/>
        <v/>
      </c>
      <c r="M21" s="156" t="str">
        <f t="shared" si="5"/>
        <v/>
      </c>
      <c r="N21" s="156" t="str">
        <f t="shared" si="6"/>
        <v/>
      </c>
      <c r="O21" s="157" t="str">
        <f t="shared" si="7"/>
        <v/>
      </c>
      <c r="P21" s="100"/>
    </row>
    <row r="22" spans="1:16" ht="23" customHeight="1">
      <c r="A22" s="242" t="s">
        <v>83</v>
      </c>
      <c r="B22" s="179" t="str">
        <f>B4</f>
        <v>CP</v>
      </c>
      <c r="C22" s="150"/>
      <c r="D22" s="150"/>
      <c r="E22" s="150"/>
      <c r="F22" s="150"/>
      <c r="G22" s="150"/>
      <c r="H22" s="158">
        <f t="shared" si="0"/>
        <v>0</v>
      </c>
      <c r="I22" s="151">
        <f t="shared" si="1"/>
        <v>0</v>
      </c>
      <c r="J22" s="151">
        <f t="shared" si="2"/>
        <v>0</v>
      </c>
      <c r="K22" s="151">
        <f t="shared" si="3"/>
        <v>0</v>
      </c>
      <c r="L22" s="152" t="str">
        <f t="shared" si="4"/>
        <v/>
      </c>
      <c r="M22" s="152" t="str">
        <f t="shared" si="5"/>
        <v/>
      </c>
      <c r="N22" s="152" t="str">
        <f t="shared" si="6"/>
        <v/>
      </c>
      <c r="O22" s="153" t="str">
        <f t="shared" si="7"/>
        <v/>
      </c>
      <c r="P22" s="100"/>
    </row>
    <row r="23" spans="1:16" ht="23" customHeight="1" thickBot="1">
      <c r="A23" s="243"/>
      <c r="B23" s="180">
        <f>B5</f>
        <v>0</v>
      </c>
      <c r="C23" s="154"/>
      <c r="D23" s="154"/>
      <c r="E23" s="154"/>
      <c r="F23" s="154"/>
      <c r="G23" s="154"/>
      <c r="H23" s="159">
        <f t="shared" si="0"/>
        <v>0</v>
      </c>
      <c r="I23" s="155">
        <f t="shared" si="1"/>
        <v>0</v>
      </c>
      <c r="J23" s="155">
        <f t="shared" si="2"/>
        <v>0</v>
      </c>
      <c r="K23" s="155">
        <f t="shared" si="3"/>
        <v>0</v>
      </c>
      <c r="L23" s="156" t="str">
        <f t="shared" si="4"/>
        <v/>
      </c>
      <c r="M23" s="156" t="str">
        <f t="shared" si="5"/>
        <v/>
      </c>
      <c r="N23" s="156" t="str">
        <f t="shared" si="6"/>
        <v/>
      </c>
      <c r="O23" s="157" t="str">
        <f t="shared" si="7"/>
        <v/>
      </c>
      <c r="P23" s="100"/>
    </row>
    <row r="24" spans="1:16" ht="23" customHeight="1">
      <c r="A24" s="242" t="s">
        <v>84</v>
      </c>
      <c r="B24" s="179" t="str">
        <f>B4</f>
        <v>CP</v>
      </c>
      <c r="C24" s="150"/>
      <c r="D24" s="150"/>
      <c r="E24" s="150"/>
      <c r="F24" s="150"/>
      <c r="G24" s="150"/>
      <c r="H24" s="158">
        <f t="shared" si="0"/>
        <v>0</v>
      </c>
      <c r="I24" s="151">
        <f t="shared" si="1"/>
        <v>0</v>
      </c>
      <c r="J24" s="151">
        <f t="shared" si="2"/>
        <v>0</v>
      </c>
      <c r="K24" s="151">
        <f t="shared" si="3"/>
        <v>0</v>
      </c>
      <c r="L24" s="152" t="str">
        <f t="shared" si="4"/>
        <v/>
      </c>
      <c r="M24" s="152" t="str">
        <f t="shared" si="5"/>
        <v/>
      </c>
      <c r="N24" s="152" t="str">
        <f t="shared" si="6"/>
        <v/>
      </c>
      <c r="O24" s="153" t="str">
        <f t="shared" si="7"/>
        <v/>
      </c>
      <c r="P24" s="100"/>
    </row>
    <row r="25" spans="1:16" ht="23" customHeight="1" thickBot="1">
      <c r="A25" s="243"/>
      <c r="B25" s="180">
        <f>B5</f>
        <v>0</v>
      </c>
      <c r="C25" s="154"/>
      <c r="D25" s="154"/>
      <c r="E25" s="154"/>
      <c r="F25" s="154"/>
      <c r="G25" s="154"/>
      <c r="H25" s="159">
        <f t="shared" si="0"/>
        <v>0</v>
      </c>
      <c r="I25" s="155">
        <f t="shared" si="1"/>
        <v>0</v>
      </c>
      <c r="J25" s="155">
        <f t="shared" si="2"/>
        <v>0</v>
      </c>
      <c r="K25" s="155">
        <f t="shared" si="3"/>
        <v>0</v>
      </c>
      <c r="L25" s="156" t="str">
        <f t="shared" si="4"/>
        <v/>
      </c>
      <c r="M25" s="156" t="str">
        <f t="shared" si="5"/>
        <v/>
      </c>
      <c r="N25" s="156" t="str">
        <f t="shared" si="6"/>
        <v/>
      </c>
      <c r="O25" s="157" t="str">
        <f t="shared" si="7"/>
        <v/>
      </c>
      <c r="P25" s="100"/>
    </row>
    <row r="26" spans="1:16" ht="23" customHeight="1">
      <c r="A26" s="242" t="s">
        <v>85</v>
      </c>
      <c r="B26" s="179" t="str">
        <f>B4</f>
        <v>CP</v>
      </c>
      <c r="C26" s="150"/>
      <c r="D26" s="150"/>
      <c r="E26" s="150"/>
      <c r="F26" s="150"/>
      <c r="G26" s="150"/>
      <c r="H26" s="158">
        <f t="shared" si="0"/>
        <v>0</v>
      </c>
      <c r="I26" s="151">
        <f t="shared" si="1"/>
        <v>0</v>
      </c>
      <c r="J26" s="151">
        <f t="shared" si="2"/>
        <v>0</v>
      </c>
      <c r="K26" s="151">
        <f t="shared" si="3"/>
        <v>0</v>
      </c>
      <c r="L26" s="152" t="str">
        <f t="shared" si="4"/>
        <v/>
      </c>
      <c r="M26" s="152" t="str">
        <f t="shared" si="5"/>
        <v/>
      </c>
      <c r="N26" s="152" t="str">
        <f t="shared" si="6"/>
        <v/>
      </c>
      <c r="O26" s="153" t="str">
        <f t="shared" si="7"/>
        <v/>
      </c>
      <c r="P26" s="100"/>
    </row>
    <row r="27" spans="1:16" ht="23" customHeight="1" thickBot="1">
      <c r="A27" s="243"/>
      <c r="B27" s="180">
        <f>B5</f>
        <v>0</v>
      </c>
      <c r="C27" s="154"/>
      <c r="D27" s="154"/>
      <c r="E27" s="154"/>
      <c r="F27" s="154"/>
      <c r="G27" s="154"/>
      <c r="H27" s="159">
        <f t="shared" si="0"/>
        <v>0</v>
      </c>
      <c r="I27" s="155">
        <f t="shared" si="1"/>
        <v>0</v>
      </c>
      <c r="J27" s="155">
        <f t="shared" si="2"/>
        <v>0</v>
      </c>
      <c r="K27" s="155">
        <f t="shared" si="3"/>
        <v>0</v>
      </c>
      <c r="L27" s="156" t="str">
        <f t="shared" si="4"/>
        <v/>
      </c>
      <c r="M27" s="156" t="str">
        <f t="shared" si="5"/>
        <v/>
      </c>
      <c r="N27" s="156" t="str">
        <f t="shared" si="6"/>
        <v/>
      </c>
      <c r="O27" s="157" t="str">
        <f t="shared" si="7"/>
        <v/>
      </c>
      <c r="P27" s="100"/>
    </row>
    <row r="29" spans="1:16">
      <c r="M29" s="101"/>
      <c r="N29" s="101"/>
      <c r="O29" s="101"/>
    </row>
    <row r="30" spans="1:16" ht="27.75" customHeight="1">
      <c r="I30" s="244" t="s">
        <v>163</v>
      </c>
      <c r="J30" s="244"/>
      <c r="K30" s="245"/>
      <c r="L30" s="104">
        <f>IFERROR(AVERAGE(L4:L26),"")</f>
        <v>3.2000000000000001E-2</v>
      </c>
      <c r="M30" s="104">
        <f>IFERROR(AVERAGE(M4:M26),"")</f>
        <v>3.7333333333333336E-2</v>
      </c>
      <c r="N30" s="104">
        <f>IFERROR(AVERAGE(N4:N26),"")</f>
        <v>0.96799999999999997</v>
      </c>
      <c r="O30" s="104">
        <f>IFERROR(AVERAGE(O4:O26),"")</f>
        <v>0.96266666666666667</v>
      </c>
    </row>
  </sheetData>
  <sheetProtection algorithmName="SHA-512" hashValue="sAGG0Hgqjm9b56o+L396SyBY96Tr2lKo8t56R0mH4K0R9fJn8qmm1EBEjkZJZZ/hN0TtnS2Y6T/4F/NLOjYWbg==" saltValue="7VOHBKWTEDDx4XoSg/CZKA==" spinCount="100000" sheet="1" objects="1" scenarios="1"/>
  <mergeCells count="13">
    <mergeCell ref="I30:K30"/>
    <mergeCell ref="A16:A17"/>
    <mergeCell ref="A18:A19"/>
    <mergeCell ref="A20:A21"/>
    <mergeCell ref="A22:A23"/>
    <mergeCell ref="A24:A25"/>
    <mergeCell ref="A26:A27"/>
    <mergeCell ref="A14:A15"/>
    <mergeCell ref="A4:A5"/>
    <mergeCell ref="A6:A7"/>
    <mergeCell ref="A8:A9"/>
    <mergeCell ref="A10:A11"/>
    <mergeCell ref="A12:A13"/>
  </mergeCells>
  <pageMargins left="0.7" right="0.7" top="0.75" bottom="0.75" header="0.3" footer="0.3"/>
  <pageSetup paperSize="119" orientation="portrait" horizontalDpi="300" verticalDpi="30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10</vt:i4>
      </vt:variant>
      <vt:variant>
        <vt:lpstr>Plages nommées</vt:lpstr>
      </vt:variant>
      <vt:variant>
        <vt:i4>4</vt:i4>
      </vt:variant>
    </vt:vector>
  </HeadingPairs>
  <TitlesOfParts>
    <vt:vector size="14" baseType="lpstr">
      <vt:lpstr>Classe</vt:lpstr>
      <vt:lpstr>Observation</vt:lpstr>
      <vt:lpstr>Rapport</vt:lpstr>
      <vt:lpstr>Lisez-moi</vt:lpstr>
      <vt:lpstr>Fiche-élève</vt:lpstr>
      <vt:lpstr>Liste</vt:lpstr>
      <vt:lpstr>Etiquettes cahiers</vt:lpstr>
      <vt:lpstr>Etiquettes simples</vt:lpstr>
      <vt:lpstr>Appel</vt:lpstr>
      <vt:lpstr>Appel demi journées</vt:lpstr>
      <vt:lpstr>'Etiquettes cahiers'!Zone_d_impression</vt:lpstr>
      <vt:lpstr>'Fiche-élève'!Zone_d_impression</vt:lpstr>
      <vt:lpstr>Liste!Zone_d_impression</vt:lpstr>
      <vt:lpstr>Rapport!Zone_d_impression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Livret d'évaluation</dc:title>
  <dc:creator>Michel Samacoïts</dc:creator>
  <dc:description>msamacoits@ac-reunion.fr</dc:description>
  <cp:lastModifiedBy>M S</cp:lastModifiedBy>
  <cp:lastPrinted>2013-12-05T10:45:32Z</cp:lastPrinted>
  <dcterms:created xsi:type="dcterms:W3CDTF">2011-08-12T08:21:46Z</dcterms:created>
  <dcterms:modified xsi:type="dcterms:W3CDTF">2018-05-30T11:12:35Z</dcterms:modified>
</cp:coreProperties>
</file>